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来源" sheetId="5" r:id="rId1"/>
    <sheet name="分配" sheetId="3" r:id="rId2"/>
  </sheets>
  <definedNames>
    <definedName name="_xlnm._FilterDatabase" localSheetId="1" hidden="1">分配!$A$3:$F$81</definedName>
    <definedName name="_xlnm.Print_Titles" localSheetId="1">分配!$1:$3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<sst xmlns="http://schemas.openxmlformats.org/spreadsheetml/2006/main" count="239" uniqueCount="117">
  <si>
    <t>安泽县2025年财政衔接推进乡村振兴补助资金明细表(来源)</t>
  </si>
  <si>
    <t>单位：万元</t>
  </si>
  <si>
    <t>序号</t>
  </si>
  <si>
    <t>指标文号</t>
  </si>
  <si>
    <t>文件标题</t>
  </si>
  <si>
    <t>中央</t>
  </si>
  <si>
    <t>省</t>
  </si>
  <si>
    <t>市</t>
  </si>
  <si>
    <t>县</t>
  </si>
  <si>
    <t>备注</t>
  </si>
  <si>
    <t>合  计</t>
  </si>
  <si>
    <t>晋财农〔2024〕111号</t>
  </si>
  <si>
    <r>
      <rPr>
        <sz val="11"/>
        <color theme="1"/>
        <rFont val="宋体"/>
        <charset val="134"/>
        <scheme val="minor"/>
      </rPr>
      <t>山西省财政厅关于</t>
    </r>
    <r>
      <rPr>
        <sz val="11"/>
        <rFont val="宋体"/>
        <charset val="134"/>
        <scheme val="minor"/>
      </rPr>
      <t>提前</t>
    </r>
    <r>
      <rPr>
        <sz val="11"/>
        <color theme="1"/>
        <rFont val="宋体"/>
        <charset val="134"/>
        <scheme val="minor"/>
      </rPr>
      <t>下达2025年中央财政衔接推进乡村振兴补助资金预算指标的通知</t>
    </r>
  </si>
  <si>
    <t>晋财农〔2025〕32号</t>
  </si>
  <si>
    <t>山西省财政厅关于下达2025年中央财政衔接推进乡村振兴补助资金预算指标的通知</t>
  </si>
  <si>
    <t>晋财农〔2024〕119号</t>
  </si>
  <si>
    <t>山西省财政厅关于提前下达2025年省级财政衔接推进乡村振兴补助资金预算指标的通知</t>
  </si>
  <si>
    <t>晋财农〔2024〕126号</t>
  </si>
  <si>
    <t>山西省财政厅关于提前下达2025年省级支持脱贫人口增收设施农业预算指标的通知</t>
  </si>
  <si>
    <t>晋财农〔2025〕31号</t>
  </si>
  <si>
    <t>山西省财政厅关于下达2025年省级财政衔接推进乡村振兴补助资金预算指标的通知</t>
  </si>
  <si>
    <t>晋财建〔2024〕256号</t>
  </si>
  <si>
    <t>山西省财政厅关于提前下达2025年省级基本建设支出（以工代赈）资金预算的通知</t>
  </si>
  <si>
    <t>临财农〔2025〕18号</t>
  </si>
  <si>
    <t>临汾市财政局关于下达2025年市级财政衔接推进乡村振兴补助资金预算指标的通知</t>
  </si>
  <si>
    <t>安财农〔2025〕6号</t>
  </si>
  <si>
    <t>县级财政衔接推进乡村振兴补助资金预算指标</t>
  </si>
  <si>
    <t>安泽县2025年财政衔接推进乡村振兴补助资金分配明细表</t>
  </si>
  <si>
    <t>填表日期：2025.9.8</t>
  </si>
  <si>
    <t>项目名称</t>
  </si>
  <si>
    <t>拨付单位</t>
  </si>
  <si>
    <t>分配资金</t>
  </si>
  <si>
    <t>合计</t>
  </si>
  <si>
    <t>中央小计</t>
  </si>
  <si>
    <t>安财农〔2025〕31号</t>
  </si>
  <si>
    <t>安泽县2025年玉米单产提升示范基地建设项目</t>
  </si>
  <si>
    <t>农业农村局</t>
  </si>
  <si>
    <t>安财农〔2025〕5号</t>
  </si>
  <si>
    <t>良马镇司马村壮大村集体经济发展项目</t>
  </si>
  <si>
    <t>良马镇人民政府</t>
  </si>
  <si>
    <t>良马镇宋店村壮大村集体经济发展项目</t>
  </si>
  <si>
    <t>良马镇边寨村壮大村集体经济发展项目</t>
  </si>
  <si>
    <t>良马镇小寨村壮大村集体经济发展项目</t>
  </si>
  <si>
    <t>良马镇英寨村壮大村集体经济发展项目</t>
  </si>
  <si>
    <t>良马镇良马村壮大村集体经济发展项目</t>
  </si>
  <si>
    <t>安财农〔2025〕7号</t>
  </si>
  <si>
    <t>马壁镇石槽村发展壮大村集体经济生态经济林项目</t>
  </si>
  <si>
    <t>马壁镇人民政府</t>
  </si>
  <si>
    <t>马壁镇河阳村发展壮大村集体经济生态经济林项目</t>
  </si>
  <si>
    <t>安财农〔2025〕8号</t>
  </si>
  <si>
    <t>安泽县和川镇北崖底安和食品加工厂建设项目</t>
  </si>
  <si>
    <t>和川镇人民政府</t>
  </si>
  <si>
    <t>安财农〔2025〕9号</t>
  </si>
  <si>
    <t>府城镇小黄村鱼池提升项目</t>
  </si>
  <si>
    <t>府城镇人民政府</t>
  </si>
  <si>
    <t>安财农〔2025〕66号</t>
  </si>
  <si>
    <t>安泽县连翘产业质效提升项目</t>
  </si>
  <si>
    <t>安财农〔2025〕14号</t>
  </si>
  <si>
    <t>2025年脱贫小额信贷贴息项目</t>
  </si>
  <si>
    <t>安财农〔2025〕35号</t>
  </si>
  <si>
    <t>府城镇小黄村田家庄莲藕种植项目</t>
  </si>
  <si>
    <t>安财农〔2025〕36号</t>
  </si>
  <si>
    <t>无人机快递物流村村通项目</t>
  </si>
  <si>
    <t>交通局</t>
  </si>
  <si>
    <t>安财农〔2025〕16号</t>
  </si>
  <si>
    <t>良马镇杜村村以工代赈项目</t>
  </si>
  <si>
    <t>良马镇小李村以工代赈项目</t>
  </si>
  <si>
    <t>安财农〔2025〕46号</t>
  </si>
  <si>
    <t>2025年安泽县农村小型供水标准化建设工程</t>
  </si>
  <si>
    <t>水利局</t>
  </si>
  <si>
    <t>安财农〔2025〕19号</t>
  </si>
  <si>
    <t>义唐村田间路建设项目</t>
  </si>
  <si>
    <t>安财农〔2025〕23号</t>
  </si>
  <si>
    <t>2025学年雨露计划资助项目</t>
  </si>
  <si>
    <t>安财农〔2025〕45号</t>
  </si>
  <si>
    <t>安泽县2025年设施渔业项目</t>
  </si>
  <si>
    <t>安财农〔2025〕47号</t>
  </si>
  <si>
    <t>良马镇易地扶贫搬迁集中安置点后续扶持项目</t>
  </si>
  <si>
    <t>安财农〔2025〕48号</t>
  </si>
  <si>
    <t>马壁镇易地扶贫搬迁集中安置点后续扶持项目</t>
  </si>
  <si>
    <t>安财农〔2025〕58号</t>
  </si>
  <si>
    <t>李垣村以工代赈田间路硬化工程</t>
  </si>
  <si>
    <t>安财农〔2025〕80号</t>
  </si>
  <si>
    <t>2025年农村供水保障维修项目</t>
  </si>
  <si>
    <t>省级小计</t>
  </si>
  <si>
    <t>2025年安泽县设施蔬菜补助项目</t>
  </si>
  <si>
    <t>安财农〔2025〕81号</t>
  </si>
  <si>
    <t>2025年庭院经济补助项目</t>
  </si>
  <si>
    <t>唐城镇人民政府</t>
  </si>
  <si>
    <t>冀氏镇人民政府</t>
  </si>
  <si>
    <t>安财社〔2025〕6号</t>
  </si>
  <si>
    <t>2025年脱贫劳动力务工就业和就业帮扶车间务工就业稳岗补助项目</t>
  </si>
  <si>
    <t>人社局</t>
  </si>
  <si>
    <t>安财农〔2025〕57号</t>
  </si>
  <si>
    <t>安泽县连翘产业精细化管理项目</t>
  </si>
  <si>
    <t>林业局</t>
  </si>
  <si>
    <t>安财预〔2025〕6号</t>
  </si>
  <si>
    <t>郎寨村以工代赈农村人居环境整治项目</t>
  </si>
  <si>
    <t xml:space="preserve">   市级小计</t>
  </si>
  <si>
    <t>安财农〔2025〕43号</t>
  </si>
  <si>
    <t>安泽县2025年“临汾优选”授权企业产品统一包装项目</t>
  </si>
  <si>
    <t>安财农〔2025〕44号</t>
  </si>
  <si>
    <t>良马镇郭庄村精品示范项目</t>
  </si>
  <si>
    <t xml:space="preserve">   县级小计</t>
  </si>
  <si>
    <t>安财农〔2025〕67号</t>
  </si>
  <si>
    <t>安泽县特色酿品产业发展项目</t>
  </si>
  <si>
    <t>安财农〔2025〕68号</t>
  </si>
  <si>
    <t>沿河村庄环境卫生整治项目</t>
  </si>
  <si>
    <t>安财农〔2025〕37号</t>
  </si>
  <si>
    <t>沁河污水治理项目</t>
  </si>
  <si>
    <t>环保局</t>
  </si>
  <si>
    <t>安财农〔2025〕21号</t>
  </si>
  <si>
    <t>2025年脱贫劳动力外出务工就业一次性交通补贴</t>
  </si>
  <si>
    <t>安财农〔2025〕22号</t>
  </si>
  <si>
    <t>安财农〔2025〕79号</t>
  </si>
  <si>
    <t>安泽县2025年农村供水水源保障项目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</si>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</sst>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4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"/>
      <charset val="134"/>
    </font>
    <font>
      <sz val="12"/>
      <name val="宋体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ajor"/>
    </font>
    <font>
      <sz val="20"/>
      <color theme="1"/>
      <name val="黑体"/>
      <charset val="134"/>
    </font>
    <font>
      <sz val="14"/>
      <color theme="1"/>
      <name val="仿宋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仿宋"/>
      <charset val="134"/>
    </font>
    <font>
      <sz val="11"/>
      <name val="仿宋"/>
      <charset val="134"/>
    </font>
    <font>
      <sz val="12"/>
      <name val="仿宋"/>
      <charset val="0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b/>
      <sz val="12"/>
      <name val="仿宋_GB2312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5" applyNumberFormat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6" borderId="17" applyNumberFormat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5" fillId="0" borderId="0" xfId="0" applyFont="1" applyFill="1" applyAlignment="1"/>
    <xf numFmtId="0" fontId="3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2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4" fillId="0" borderId="0" xfId="0" applyFont="1" applyFill="1" applyAlignment="1"/>
    <xf numFmtId="0" fontId="20" fillId="0" borderId="0" xfId="0" applyFont="1" applyFill="1" applyAlignment="1"/>
    <xf numFmtId="0" fontId="20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K8" sqref="K8"/>
    </sheetView>
  </sheetViews>
  <sheetFormatPr defaultColWidth="9" defaultRowHeight="13.5"/>
  <cols>
    <col min="1" max="1" width="5.75" style="8" customWidth="1"/>
    <col min="2" max="2" width="19.25" style="8" customWidth="1"/>
    <col min="3" max="3" width="55.6333333333333" style="8" customWidth="1"/>
    <col min="4" max="7" width="8.875" style="8" customWidth="1"/>
    <col min="8" max="8" width="9.5" style="8" customWidth="1"/>
    <col min="9" max="16384" width="9" style="8"/>
  </cols>
  <sheetData>
    <row r="1" s="46" customFormat="1" ht="37.5" customHeight="1" spans="1:8">
      <c r="A1" s="50" t="s">
        <v>0</v>
      </c>
      <c r="B1" s="50"/>
      <c r="C1" s="50"/>
      <c r="D1" s="50"/>
      <c r="E1" s="50"/>
      <c r="F1" s="50"/>
      <c r="G1" s="50"/>
      <c r="H1" s="50"/>
    </row>
    <row r="2" s="46" customFormat="1" ht="27.75" customHeight="1" spans="1:8">
      <c r="A2" s="51"/>
      <c r="B2" s="52"/>
      <c r="C2" s="52"/>
      <c r="D2" s="52"/>
      <c r="E2" s="52"/>
      <c r="G2" s="53" t="s">
        <v>1</v>
      </c>
      <c r="H2" s="53"/>
    </row>
    <row r="3" s="46" customFormat="1" ht="38.25" customHeight="1" spans="1:8">
      <c r="A3" s="54" t="s">
        <v>2</v>
      </c>
      <c r="B3" s="54" t="s">
        <v>3</v>
      </c>
      <c r="C3" s="54" t="s">
        <v>4</v>
      </c>
      <c r="D3" s="54" t="s">
        <v>5</v>
      </c>
      <c r="E3" s="54" t="s">
        <v>6</v>
      </c>
      <c r="F3" s="55" t="s">
        <v>7</v>
      </c>
      <c r="G3" s="55" t="s">
        <v>8</v>
      </c>
      <c r="H3" s="55" t="s">
        <v>9</v>
      </c>
    </row>
    <row r="4" s="47" customFormat="1" ht="30" customHeight="1" spans="1:9">
      <c r="A4" s="56" t="s">
        <v>10</v>
      </c>
      <c r="B4" s="57"/>
      <c r="C4" s="54">
        <f>SUM(D4:G4)</f>
        <v>7520</v>
      </c>
      <c r="D4" s="58">
        <f>SUM(D5:D8)</f>
        <v>3020</v>
      </c>
      <c r="E4" s="58">
        <f>SUM(E7:E10)</f>
        <v>1860</v>
      </c>
      <c r="F4" s="58">
        <f>SUM(F11)</f>
        <v>140</v>
      </c>
      <c r="G4" s="58">
        <v>2500</v>
      </c>
      <c r="H4" s="59"/>
      <c r="I4" s="78"/>
    </row>
    <row r="5" s="46" customFormat="1" ht="30" customHeight="1" spans="1:9">
      <c r="A5" s="60">
        <v>1</v>
      </c>
      <c r="B5" s="61" t="s">
        <v>11</v>
      </c>
      <c r="C5" s="62" t="s">
        <v>12</v>
      </c>
      <c r="D5" s="63">
        <v>2848</v>
      </c>
      <c r="E5" s="64"/>
      <c r="F5" s="59"/>
      <c r="G5" s="59"/>
      <c r="H5" s="65"/>
      <c r="I5" s="79"/>
    </row>
    <row r="6" s="46" customFormat="1" ht="30" customHeight="1" spans="1:9">
      <c r="A6" s="60">
        <v>2</v>
      </c>
      <c r="B6" s="66" t="s">
        <v>13</v>
      </c>
      <c r="C6" s="62" t="s">
        <v>14</v>
      </c>
      <c r="D6" s="67">
        <v>172</v>
      </c>
      <c r="E6" s="64"/>
      <c r="F6" s="68"/>
      <c r="G6" s="68"/>
      <c r="H6" s="69"/>
      <c r="I6" s="79"/>
    </row>
    <row r="7" s="46" customFormat="1" ht="30" customHeight="1" spans="1:9">
      <c r="A7" s="60">
        <v>3</v>
      </c>
      <c r="B7" s="70" t="s">
        <v>15</v>
      </c>
      <c r="C7" s="71" t="s">
        <v>16</v>
      </c>
      <c r="D7" s="72"/>
      <c r="E7" s="63">
        <v>1271</v>
      </c>
      <c r="F7" s="68"/>
      <c r="G7" s="68"/>
      <c r="H7" s="73"/>
      <c r="I7" s="79"/>
    </row>
    <row r="8" s="48" customFormat="1" ht="30" customHeight="1" spans="1:9">
      <c r="A8" s="60">
        <v>4</v>
      </c>
      <c r="B8" s="61" t="s">
        <v>17</v>
      </c>
      <c r="C8" s="62" t="s">
        <v>18</v>
      </c>
      <c r="D8" s="64"/>
      <c r="E8" s="74">
        <v>118</v>
      </c>
      <c r="F8" s="59"/>
      <c r="G8" s="59"/>
      <c r="H8" s="65"/>
      <c r="I8" s="80"/>
    </row>
    <row r="9" s="46" customFormat="1" ht="30" customHeight="1" spans="1:9">
      <c r="A9" s="60">
        <v>5</v>
      </c>
      <c r="B9" s="66" t="s">
        <v>19</v>
      </c>
      <c r="C9" s="62" t="s">
        <v>20</v>
      </c>
      <c r="D9" s="36"/>
      <c r="E9" s="75">
        <v>365</v>
      </c>
      <c r="F9" s="59"/>
      <c r="G9" s="59"/>
      <c r="H9" s="65"/>
      <c r="I9" s="79"/>
    </row>
    <row r="10" s="46" customFormat="1" ht="30" customHeight="1" spans="1:9">
      <c r="A10" s="60">
        <v>6</v>
      </c>
      <c r="B10" s="66" t="s">
        <v>21</v>
      </c>
      <c r="C10" s="62" t="s">
        <v>22</v>
      </c>
      <c r="D10" s="36"/>
      <c r="E10" s="75">
        <v>106</v>
      </c>
      <c r="F10" s="59"/>
      <c r="G10" s="59"/>
      <c r="H10" s="65"/>
      <c r="I10" s="79"/>
    </row>
    <row r="11" s="46" customFormat="1" ht="30" customHeight="1" spans="1:9">
      <c r="A11" s="60">
        <v>7</v>
      </c>
      <c r="B11" s="61" t="s">
        <v>23</v>
      </c>
      <c r="C11" s="76" t="s">
        <v>24</v>
      </c>
      <c r="D11" s="36"/>
      <c r="E11" s="36"/>
      <c r="F11" s="75">
        <v>140</v>
      </c>
      <c r="G11" s="59"/>
      <c r="H11" s="65"/>
      <c r="I11" s="79"/>
    </row>
    <row r="12" s="8" customFormat="1" ht="31" customHeight="1" spans="1:8">
      <c r="A12" s="60">
        <v>8</v>
      </c>
      <c r="B12" s="61" t="s">
        <v>25</v>
      </c>
      <c r="C12" s="36" t="s">
        <v>26</v>
      </c>
      <c r="D12" s="36"/>
      <c r="E12" s="36"/>
      <c r="F12" s="36"/>
      <c r="G12" s="75">
        <v>2500</v>
      </c>
      <c r="H12" s="36"/>
    </row>
    <row r="13" s="49" customFormat="1" ht="32" customHeight="1" spans="1:1">
      <c r="A13" s="77"/>
    </row>
    <row r="14" spans="6:8">
      <c r="F14" s="49"/>
      <c r="G14" s="49"/>
      <c r="H14" s="49"/>
    </row>
  </sheetData>
  <mergeCells count="3">
    <mergeCell ref="A1:H1"/>
    <mergeCell ref="G2:H2"/>
    <mergeCell ref="A4:B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9"/>
  <sheetViews>
    <sheetView workbookViewId="0">
      <pane ySplit="3" topLeftCell="A4" activePane="bottomLeft" state="frozen"/>
      <selection/>
      <selection pane="bottomLeft" activeCell="F12" sqref="F12"/>
    </sheetView>
  </sheetViews>
  <sheetFormatPr defaultColWidth="9" defaultRowHeight="13.5" outlineLevelCol="5"/>
  <cols>
    <col min="1" max="1" width="4.875" style="8" customWidth="1"/>
    <col min="2" max="2" width="22" style="8" customWidth="1"/>
    <col min="3" max="3" width="52.625" style="8" customWidth="1"/>
    <col min="4" max="4" width="16.625" style="8" customWidth="1"/>
    <col min="5" max="5" width="12.625" style="8" customWidth="1"/>
    <col min="6" max="6" width="11.5" style="8" customWidth="1"/>
    <col min="7" max="16384" width="9" style="8"/>
  </cols>
  <sheetData>
    <row r="1" s="1" customFormat="1" ht="50" customHeight="1" spans="1:6">
      <c r="A1" s="9" t="s">
        <v>27</v>
      </c>
      <c r="B1" s="9"/>
      <c r="C1" s="9"/>
      <c r="D1" s="9"/>
      <c r="E1" s="9"/>
      <c r="F1" s="9"/>
    </row>
    <row r="2" s="2" customFormat="1" ht="18.75" spans="1:5">
      <c r="A2" s="10" t="s">
        <v>28</v>
      </c>
      <c r="B2" s="10"/>
      <c r="C2" s="10"/>
      <c r="D2" s="11"/>
      <c r="E2" s="11"/>
    </row>
    <row r="3" s="3" customFormat="1" ht="34" customHeight="1" spans="1:6">
      <c r="A3" s="12" t="s">
        <v>2</v>
      </c>
      <c r="B3" s="13" t="s">
        <v>3</v>
      </c>
      <c r="C3" s="13" t="s">
        <v>29</v>
      </c>
      <c r="D3" s="13" t="s">
        <v>30</v>
      </c>
      <c r="E3" s="14" t="s">
        <v>31</v>
      </c>
      <c r="F3" s="12" t="s">
        <v>9</v>
      </c>
    </row>
    <row r="4" s="2" customFormat="1" ht="27" customHeight="1" spans="1:6">
      <c r="A4" s="15" t="s">
        <v>32</v>
      </c>
      <c r="B4" s="16"/>
      <c r="C4" s="16"/>
      <c r="D4" s="17"/>
      <c r="E4" s="15">
        <f>SUM(E5+E31+E57+E54)</f>
        <v>7520</v>
      </c>
      <c r="F4" s="18"/>
    </row>
    <row r="5" s="4" customFormat="1" ht="27" customHeight="1" spans="1:6">
      <c r="A5" s="15" t="s">
        <v>33</v>
      </c>
      <c r="B5" s="16"/>
      <c r="C5" s="16"/>
      <c r="D5" s="17"/>
      <c r="E5" s="15">
        <f>SUM(E6:E30)</f>
        <v>3020</v>
      </c>
      <c r="F5" s="19"/>
    </row>
    <row r="6" s="5" customFormat="1" ht="23" customHeight="1" spans="1:6">
      <c r="A6" s="20">
        <v>1</v>
      </c>
      <c r="B6" s="21" t="s">
        <v>34</v>
      </c>
      <c r="C6" s="21" t="s">
        <v>35</v>
      </c>
      <c r="D6" s="22" t="s">
        <v>36</v>
      </c>
      <c r="E6" s="23">
        <v>538</v>
      </c>
      <c r="F6" s="24"/>
    </row>
    <row r="7" s="5" customFormat="1" ht="23" customHeight="1" spans="1:6">
      <c r="A7" s="20">
        <v>2</v>
      </c>
      <c r="B7" s="21" t="s">
        <v>37</v>
      </c>
      <c r="C7" s="21" t="s">
        <v>38</v>
      </c>
      <c r="D7" s="22" t="s">
        <v>39</v>
      </c>
      <c r="E7" s="23">
        <v>50</v>
      </c>
      <c r="F7" s="24"/>
    </row>
    <row r="8" s="5" customFormat="1" ht="23" customHeight="1" spans="1:6">
      <c r="A8" s="20">
        <v>3</v>
      </c>
      <c r="B8" s="21" t="s">
        <v>37</v>
      </c>
      <c r="C8" s="21" t="s">
        <v>40</v>
      </c>
      <c r="D8" s="22" t="s">
        <v>39</v>
      </c>
      <c r="E8" s="23">
        <v>50</v>
      </c>
      <c r="F8" s="24"/>
    </row>
    <row r="9" s="5" customFormat="1" ht="23" customHeight="1" spans="1:6">
      <c r="A9" s="20">
        <v>4</v>
      </c>
      <c r="B9" s="21" t="s">
        <v>37</v>
      </c>
      <c r="C9" s="21" t="s">
        <v>41</v>
      </c>
      <c r="D9" s="22" t="s">
        <v>39</v>
      </c>
      <c r="E9" s="23">
        <v>50</v>
      </c>
      <c r="F9" s="24"/>
    </row>
    <row r="10" s="5" customFormat="1" ht="23" customHeight="1" spans="1:6">
      <c r="A10" s="20">
        <v>5</v>
      </c>
      <c r="B10" s="21" t="s">
        <v>37</v>
      </c>
      <c r="C10" s="21" t="s">
        <v>42</v>
      </c>
      <c r="D10" s="22" t="s">
        <v>39</v>
      </c>
      <c r="E10" s="23">
        <v>50</v>
      </c>
      <c r="F10" s="24"/>
    </row>
    <row r="11" s="5" customFormat="1" ht="23" customHeight="1" spans="1:6">
      <c r="A11" s="20">
        <v>6</v>
      </c>
      <c r="B11" s="21" t="s">
        <v>37</v>
      </c>
      <c r="C11" s="21" t="s">
        <v>43</v>
      </c>
      <c r="D11" s="22" t="s">
        <v>39</v>
      </c>
      <c r="E11" s="23">
        <v>50</v>
      </c>
      <c r="F11" s="24"/>
    </row>
    <row r="12" s="5" customFormat="1" ht="23" customHeight="1" spans="1:6">
      <c r="A12" s="20">
        <v>7</v>
      </c>
      <c r="B12" s="21" t="s">
        <v>37</v>
      </c>
      <c r="C12" s="21" t="s">
        <v>44</v>
      </c>
      <c r="D12" s="22" t="s">
        <v>39</v>
      </c>
      <c r="E12" s="23">
        <v>50</v>
      </c>
      <c r="F12" s="24"/>
    </row>
    <row r="13" s="5" customFormat="1" ht="23" customHeight="1" spans="1:6">
      <c r="A13" s="20">
        <v>8</v>
      </c>
      <c r="B13" s="21" t="s">
        <v>45</v>
      </c>
      <c r="C13" s="21" t="s">
        <v>46</v>
      </c>
      <c r="D13" s="22" t="s">
        <v>47</v>
      </c>
      <c r="E13" s="23">
        <v>50</v>
      </c>
      <c r="F13" s="24"/>
    </row>
    <row r="14" s="5" customFormat="1" ht="23" customHeight="1" spans="1:6">
      <c r="A14" s="20">
        <v>9</v>
      </c>
      <c r="B14" s="21" t="s">
        <v>45</v>
      </c>
      <c r="C14" s="21" t="s">
        <v>48</v>
      </c>
      <c r="D14" s="22" t="s">
        <v>47</v>
      </c>
      <c r="E14" s="23">
        <v>50</v>
      </c>
      <c r="F14" s="24"/>
    </row>
    <row r="15" s="5" customFormat="1" ht="23" customHeight="1" spans="1:6">
      <c r="A15" s="20">
        <v>10</v>
      </c>
      <c r="B15" s="21" t="s">
        <v>49</v>
      </c>
      <c r="C15" s="21" t="s">
        <v>50</v>
      </c>
      <c r="D15" s="22" t="s">
        <v>51</v>
      </c>
      <c r="E15" s="23">
        <v>30</v>
      </c>
      <c r="F15" s="24"/>
    </row>
    <row r="16" s="5" customFormat="1" ht="23" customHeight="1" spans="1:6">
      <c r="A16" s="20">
        <v>11</v>
      </c>
      <c r="B16" s="21" t="s">
        <v>52</v>
      </c>
      <c r="C16" s="21" t="s">
        <v>53</v>
      </c>
      <c r="D16" s="22" t="s">
        <v>54</v>
      </c>
      <c r="E16" s="23">
        <v>30</v>
      </c>
      <c r="F16" s="24"/>
    </row>
    <row r="17" s="5" customFormat="1" ht="23" customHeight="1" spans="1:6">
      <c r="A17" s="20">
        <v>12</v>
      </c>
      <c r="B17" s="21" t="s">
        <v>55</v>
      </c>
      <c r="C17" s="21" t="s">
        <v>56</v>
      </c>
      <c r="D17" s="22" t="s">
        <v>39</v>
      </c>
      <c r="E17" s="23">
        <v>500</v>
      </c>
      <c r="F17" s="24"/>
    </row>
    <row r="18" s="5" customFormat="1" ht="25" customHeight="1" spans="1:6">
      <c r="A18" s="20">
        <v>13</v>
      </c>
      <c r="B18" s="21" t="s">
        <v>57</v>
      </c>
      <c r="C18" s="21" t="s">
        <v>58</v>
      </c>
      <c r="D18" s="22" t="s">
        <v>36</v>
      </c>
      <c r="E18" s="23">
        <v>200</v>
      </c>
      <c r="F18" s="24"/>
    </row>
    <row r="19" s="5" customFormat="1" ht="25" customHeight="1" spans="1:6">
      <c r="A19" s="20">
        <v>14</v>
      </c>
      <c r="B19" s="21" t="s">
        <v>59</v>
      </c>
      <c r="C19" s="21" t="s">
        <v>60</v>
      </c>
      <c r="D19" s="22" t="s">
        <v>54</v>
      </c>
      <c r="E19" s="23">
        <v>100</v>
      </c>
      <c r="F19" s="24"/>
    </row>
    <row r="20" s="5" customFormat="1" ht="25" customHeight="1" spans="1:6">
      <c r="A20" s="20">
        <v>15</v>
      </c>
      <c r="B20" s="21" t="s">
        <v>61</v>
      </c>
      <c r="C20" s="21" t="s">
        <v>62</v>
      </c>
      <c r="D20" s="22" t="s">
        <v>63</v>
      </c>
      <c r="E20" s="23">
        <v>114</v>
      </c>
      <c r="F20" s="24"/>
    </row>
    <row r="21" s="5" customFormat="1" ht="25" customHeight="1" spans="1:6">
      <c r="A21" s="20">
        <v>16</v>
      </c>
      <c r="B21" s="21" t="s">
        <v>64</v>
      </c>
      <c r="C21" s="21" t="s">
        <v>65</v>
      </c>
      <c r="D21" s="22" t="s">
        <v>39</v>
      </c>
      <c r="E21" s="25">
        <v>105</v>
      </c>
      <c r="F21" s="24"/>
    </row>
    <row r="22" s="5" customFormat="1" ht="25" customHeight="1" spans="1:6">
      <c r="A22" s="20">
        <v>17</v>
      </c>
      <c r="B22" s="21" t="s">
        <v>64</v>
      </c>
      <c r="C22" s="21" t="s">
        <v>66</v>
      </c>
      <c r="D22" s="22" t="s">
        <v>39</v>
      </c>
      <c r="E22" s="25">
        <v>49</v>
      </c>
      <c r="F22" s="24"/>
    </row>
    <row r="23" s="5" customFormat="1" ht="25" customHeight="1" spans="1:6">
      <c r="A23" s="20">
        <v>18</v>
      </c>
      <c r="B23" s="21" t="s">
        <v>67</v>
      </c>
      <c r="C23" s="21" t="s">
        <v>68</v>
      </c>
      <c r="D23" s="22" t="s">
        <v>69</v>
      </c>
      <c r="E23" s="23">
        <v>22</v>
      </c>
      <c r="F23" s="24"/>
    </row>
    <row r="24" s="5" customFormat="1" ht="25" customHeight="1" spans="1:6">
      <c r="A24" s="20">
        <v>19</v>
      </c>
      <c r="B24" s="21" t="s">
        <v>70</v>
      </c>
      <c r="C24" s="21" t="s">
        <v>71</v>
      </c>
      <c r="D24" s="22" t="s">
        <v>54</v>
      </c>
      <c r="E24" s="23">
        <v>40</v>
      </c>
      <c r="F24" s="24"/>
    </row>
    <row r="25" s="5" customFormat="1" ht="25" customHeight="1" spans="1:6">
      <c r="A25" s="20">
        <v>20</v>
      </c>
      <c r="B25" s="21" t="s">
        <v>72</v>
      </c>
      <c r="C25" s="21" t="s">
        <v>73</v>
      </c>
      <c r="D25" s="22" t="s">
        <v>36</v>
      </c>
      <c r="E25" s="23">
        <v>91.8</v>
      </c>
      <c r="F25" s="24"/>
    </row>
    <row r="26" s="5" customFormat="1" ht="25" customHeight="1" spans="1:6">
      <c r="A26" s="20">
        <v>21</v>
      </c>
      <c r="B26" s="21" t="s">
        <v>74</v>
      </c>
      <c r="C26" s="21" t="s">
        <v>75</v>
      </c>
      <c r="D26" s="22" t="s">
        <v>39</v>
      </c>
      <c r="E26" s="26">
        <v>600</v>
      </c>
      <c r="F26" s="24"/>
    </row>
    <row r="27" s="5" customFormat="1" ht="25" customHeight="1" spans="1:6">
      <c r="A27" s="20">
        <v>22</v>
      </c>
      <c r="B27" s="21" t="s">
        <v>76</v>
      </c>
      <c r="C27" s="21" t="s">
        <v>77</v>
      </c>
      <c r="D27" s="22" t="s">
        <v>39</v>
      </c>
      <c r="E27" s="26">
        <v>24</v>
      </c>
      <c r="F27" s="24"/>
    </row>
    <row r="28" s="5" customFormat="1" ht="25" customHeight="1" spans="1:6">
      <c r="A28" s="20">
        <v>23</v>
      </c>
      <c r="B28" s="21" t="s">
        <v>78</v>
      </c>
      <c r="C28" s="21" t="s">
        <v>79</v>
      </c>
      <c r="D28" s="22" t="s">
        <v>47</v>
      </c>
      <c r="E28" s="26">
        <v>48</v>
      </c>
      <c r="F28" s="24"/>
    </row>
    <row r="29" s="5" customFormat="1" ht="25" customHeight="1" spans="1:6">
      <c r="A29" s="20">
        <v>24</v>
      </c>
      <c r="B29" s="21" t="s">
        <v>80</v>
      </c>
      <c r="C29" s="27" t="s">
        <v>81</v>
      </c>
      <c r="D29" s="22" t="s">
        <v>54</v>
      </c>
      <c r="E29" s="26">
        <v>100</v>
      </c>
      <c r="F29" s="24"/>
    </row>
    <row r="30" s="5" customFormat="1" ht="25" customHeight="1" spans="1:6">
      <c r="A30" s="20">
        <v>25</v>
      </c>
      <c r="B30" s="21" t="s">
        <v>82</v>
      </c>
      <c r="C30" s="21" t="s">
        <v>83</v>
      </c>
      <c r="D30" s="28" t="s">
        <v>69</v>
      </c>
      <c r="E30" s="26">
        <v>28.2</v>
      </c>
      <c r="F30" s="24"/>
    </row>
    <row r="31" s="6" customFormat="1" ht="27" customHeight="1" spans="1:6">
      <c r="A31" s="15" t="s">
        <v>84</v>
      </c>
      <c r="B31" s="16"/>
      <c r="C31" s="16"/>
      <c r="D31" s="17"/>
      <c r="E31" s="15">
        <f>SUM(E32:E53)</f>
        <v>1860</v>
      </c>
      <c r="F31" s="19"/>
    </row>
    <row r="32" s="7" customFormat="1" ht="27" customHeight="1" spans="1:6">
      <c r="A32" s="29">
        <v>26</v>
      </c>
      <c r="B32" s="21" t="s">
        <v>34</v>
      </c>
      <c r="C32" s="21" t="s">
        <v>35</v>
      </c>
      <c r="D32" s="22" t="s">
        <v>36</v>
      </c>
      <c r="E32" s="23">
        <v>200</v>
      </c>
      <c r="F32" s="20"/>
    </row>
    <row r="33" s="7" customFormat="1" ht="27" customHeight="1" spans="1:6">
      <c r="A33" s="29">
        <v>27</v>
      </c>
      <c r="B33" s="21" t="s">
        <v>37</v>
      </c>
      <c r="C33" s="21" t="s">
        <v>38</v>
      </c>
      <c r="D33" s="22" t="s">
        <v>39</v>
      </c>
      <c r="E33" s="23">
        <v>15</v>
      </c>
      <c r="F33" s="20"/>
    </row>
    <row r="34" s="7" customFormat="1" ht="27" customHeight="1" spans="1:6">
      <c r="A34" s="29">
        <v>28</v>
      </c>
      <c r="B34" s="21" t="s">
        <v>37</v>
      </c>
      <c r="C34" s="21" t="s">
        <v>40</v>
      </c>
      <c r="D34" s="22" t="s">
        <v>39</v>
      </c>
      <c r="E34" s="23">
        <v>15</v>
      </c>
      <c r="F34" s="20"/>
    </row>
    <row r="35" s="7" customFormat="1" ht="27" customHeight="1" spans="1:6">
      <c r="A35" s="29">
        <v>29</v>
      </c>
      <c r="B35" s="21" t="s">
        <v>37</v>
      </c>
      <c r="C35" s="21" t="s">
        <v>41</v>
      </c>
      <c r="D35" s="22" t="s">
        <v>39</v>
      </c>
      <c r="E35" s="23">
        <v>15</v>
      </c>
      <c r="F35" s="20"/>
    </row>
    <row r="36" s="7" customFormat="1" ht="27" customHeight="1" spans="1:6">
      <c r="A36" s="29">
        <v>30</v>
      </c>
      <c r="B36" s="21" t="s">
        <v>37</v>
      </c>
      <c r="C36" s="21" t="s">
        <v>42</v>
      </c>
      <c r="D36" s="22" t="s">
        <v>39</v>
      </c>
      <c r="E36" s="23">
        <v>15</v>
      </c>
      <c r="F36" s="20"/>
    </row>
    <row r="37" s="7" customFormat="1" ht="27" customHeight="1" spans="1:6">
      <c r="A37" s="29">
        <v>31</v>
      </c>
      <c r="B37" s="21" t="s">
        <v>37</v>
      </c>
      <c r="C37" s="21" t="s">
        <v>43</v>
      </c>
      <c r="D37" s="22" t="s">
        <v>39</v>
      </c>
      <c r="E37" s="23">
        <v>15</v>
      </c>
      <c r="F37" s="20"/>
    </row>
    <row r="38" s="7" customFormat="1" ht="27" customHeight="1" spans="1:6">
      <c r="A38" s="29">
        <v>32</v>
      </c>
      <c r="B38" s="21" t="s">
        <v>37</v>
      </c>
      <c r="C38" s="21" t="s">
        <v>44</v>
      </c>
      <c r="D38" s="22" t="s">
        <v>39</v>
      </c>
      <c r="E38" s="23">
        <v>15</v>
      </c>
      <c r="F38" s="20"/>
    </row>
    <row r="39" s="7" customFormat="1" ht="27" customHeight="1" spans="1:6">
      <c r="A39" s="29">
        <v>33</v>
      </c>
      <c r="B39" s="21" t="s">
        <v>45</v>
      </c>
      <c r="C39" s="21" t="s">
        <v>46</v>
      </c>
      <c r="D39" s="22" t="s">
        <v>47</v>
      </c>
      <c r="E39" s="23">
        <v>15</v>
      </c>
      <c r="F39" s="20"/>
    </row>
    <row r="40" s="7" customFormat="1" ht="27" customHeight="1" spans="1:6">
      <c r="A40" s="29">
        <v>34</v>
      </c>
      <c r="B40" s="21" t="s">
        <v>45</v>
      </c>
      <c r="C40" s="21" t="s">
        <v>48</v>
      </c>
      <c r="D40" s="22" t="s">
        <v>47</v>
      </c>
      <c r="E40" s="23">
        <v>15</v>
      </c>
      <c r="F40" s="20"/>
    </row>
    <row r="41" s="7" customFormat="1" ht="27" customHeight="1" spans="1:6">
      <c r="A41" s="29">
        <v>35</v>
      </c>
      <c r="B41" s="21" t="s">
        <v>25</v>
      </c>
      <c r="C41" s="21" t="s">
        <v>85</v>
      </c>
      <c r="D41" s="22" t="s">
        <v>36</v>
      </c>
      <c r="E41" s="23">
        <v>118</v>
      </c>
      <c r="F41" s="20"/>
    </row>
    <row r="42" s="7" customFormat="1" ht="27" customHeight="1" spans="1:6">
      <c r="A42" s="29">
        <v>36</v>
      </c>
      <c r="B42" s="21" t="s">
        <v>57</v>
      </c>
      <c r="C42" s="21" t="s">
        <v>58</v>
      </c>
      <c r="D42" s="22" t="s">
        <v>36</v>
      </c>
      <c r="E42" s="23">
        <v>100</v>
      </c>
      <c r="F42" s="20"/>
    </row>
    <row r="43" s="7" customFormat="1" ht="23" customHeight="1" spans="1:6">
      <c r="A43" s="30">
        <v>37</v>
      </c>
      <c r="B43" s="31" t="s">
        <v>86</v>
      </c>
      <c r="C43" s="31" t="s">
        <v>87</v>
      </c>
      <c r="D43" s="22" t="s">
        <v>54</v>
      </c>
      <c r="E43" s="23">
        <v>70</v>
      </c>
      <c r="F43" s="20"/>
    </row>
    <row r="44" s="2" customFormat="1" ht="23" customHeight="1" spans="1:6">
      <c r="A44" s="32"/>
      <c r="B44" s="33"/>
      <c r="C44" s="33"/>
      <c r="D44" s="22" t="s">
        <v>51</v>
      </c>
      <c r="E44" s="23">
        <v>21</v>
      </c>
      <c r="F44" s="20"/>
    </row>
    <row r="45" s="2" customFormat="1" ht="23" customHeight="1" spans="1:6">
      <c r="A45" s="32"/>
      <c r="B45" s="33"/>
      <c r="C45" s="33"/>
      <c r="D45" s="22" t="s">
        <v>88</v>
      </c>
      <c r="E45" s="23">
        <v>70</v>
      </c>
      <c r="F45" s="20"/>
    </row>
    <row r="46" s="2" customFormat="1" ht="23" customHeight="1" spans="1:6">
      <c r="A46" s="32"/>
      <c r="B46" s="33"/>
      <c r="C46" s="33"/>
      <c r="D46" s="22" t="s">
        <v>89</v>
      </c>
      <c r="E46" s="23">
        <v>55</v>
      </c>
      <c r="F46" s="20"/>
    </row>
    <row r="47" s="2" customFormat="1" ht="23" customHeight="1" spans="1:6">
      <c r="A47" s="32"/>
      <c r="B47" s="33"/>
      <c r="C47" s="33"/>
      <c r="D47" s="22" t="s">
        <v>39</v>
      </c>
      <c r="E47" s="23">
        <v>55</v>
      </c>
      <c r="F47" s="20"/>
    </row>
    <row r="48" s="2" customFormat="1" ht="23" customHeight="1" spans="1:6">
      <c r="A48" s="34"/>
      <c r="B48" s="35"/>
      <c r="C48" s="35"/>
      <c r="D48" s="22" t="s">
        <v>47</v>
      </c>
      <c r="E48" s="23">
        <v>70</v>
      </c>
      <c r="F48" s="20"/>
    </row>
    <row r="49" s="8" customFormat="1" ht="22" customHeight="1" spans="1:6">
      <c r="A49" s="29">
        <v>38</v>
      </c>
      <c r="B49" s="31" t="s">
        <v>67</v>
      </c>
      <c r="C49" s="21" t="s">
        <v>83</v>
      </c>
      <c r="D49" s="22" t="s">
        <v>69</v>
      </c>
      <c r="E49" s="23">
        <v>100</v>
      </c>
      <c r="F49" s="36"/>
    </row>
    <row r="50" s="6" customFormat="1" ht="25" customHeight="1" spans="1:6">
      <c r="A50" s="29">
        <v>39</v>
      </c>
      <c r="B50" s="35"/>
      <c r="C50" s="21" t="s">
        <v>68</v>
      </c>
      <c r="D50" s="22" t="s">
        <v>69</v>
      </c>
      <c r="E50" s="23">
        <v>268</v>
      </c>
      <c r="F50" s="19"/>
    </row>
    <row r="51" s="4" customFormat="1" ht="33" customHeight="1" spans="1:6">
      <c r="A51" s="29">
        <v>40</v>
      </c>
      <c r="B51" s="31" t="s">
        <v>90</v>
      </c>
      <c r="C51" s="37" t="s">
        <v>91</v>
      </c>
      <c r="D51" s="38" t="s">
        <v>92</v>
      </c>
      <c r="E51" s="23">
        <v>142</v>
      </c>
      <c r="F51" s="19"/>
    </row>
    <row r="52" s="4" customFormat="1" ht="27" customHeight="1" spans="1:6">
      <c r="A52" s="29">
        <v>41</v>
      </c>
      <c r="B52" s="31" t="s">
        <v>93</v>
      </c>
      <c r="C52" s="39" t="s">
        <v>94</v>
      </c>
      <c r="D52" s="40" t="s">
        <v>95</v>
      </c>
      <c r="E52" s="23">
        <v>365</v>
      </c>
      <c r="F52" s="24"/>
    </row>
    <row r="53" s="4" customFormat="1" ht="25" customHeight="1" spans="1:6">
      <c r="A53" s="29">
        <v>42</v>
      </c>
      <c r="B53" s="31" t="s">
        <v>96</v>
      </c>
      <c r="C53" s="21" t="s">
        <v>97</v>
      </c>
      <c r="D53" s="22" t="s">
        <v>47</v>
      </c>
      <c r="E53" s="23">
        <v>106</v>
      </c>
      <c r="F53" s="24"/>
    </row>
    <row r="54" s="4" customFormat="1" ht="25" customHeight="1" spans="1:6">
      <c r="A54" s="15" t="s">
        <v>98</v>
      </c>
      <c r="B54" s="16"/>
      <c r="C54" s="16"/>
      <c r="D54" s="17"/>
      <c r="E54" s="15">
        <f>SUM(E55:E56)</f>
        <v>140</v>
      </c>
      <c r="F54" s="19"/>
    </row>
    <row r="55" s="4" customFormat="1" ht="24" customHeight="1" spans="1:6">
      <c r="A55" s="29">
        <v>43</v>
      </c>
      <c r="B55" s="31" t="s">
        <v>99</v>
      </c>
      <c r="C55" s="21" t="s">
        <v>100</v>
      </c>
      <c r="D55" s="22" t="s">
        <v>36</v>
      </c>
      <c r="E55" s="23">
        <v>90</v>
      </c>
      <c r="F55" s="19"/>
    </row>
    <row r="56" s="4" customFormat="1" ht="24" customHeight="1" spans="1:6">
      <c r="A56" s="29">
        <v>44</v>
      </c>
      <c r="B56" s="21" t="s">
        <v>101</v>
      </c>
      <c r="C56" s="21" t="s">
        <v>102</v>
      </c>
      <c r="D56" s="22" t="s">
        <v>39</v>
      </c>
      <c r="E56" s="23">
        <v>50</v>
      </c>
      <c r="F56" s="19"/>
    </row>
    <row r="57" s="4" customFormat="1" ht="25" customHeight="1" spans="1:6">
      <c r="A57" s="15" t="s">
        <v>103</v>
      </c>
      <c r="B57" s="16"/>
      <c r="C57" s="16"/>
      <c r="D57" s="17"/>
      <c r="E57" s="15">
        <f>SUM(E58:E81)</f>
        <v>2500</v>
      </c>
      <c r="F57" s="19"/>
    </row>
    <row r="58" s="4" customFormat="1" ht="23" customHeight="1" spans="1:6">
      <c r="A58" s="20">
        <v>45</v>
      </c>
      <c r="B58" s="21" t="s">
        <v>34</v>
      </c>
      <c r="C58" s="21" t="s">
        <v>35</v>
      </c>
      <c r="D58" s="22" t="s">
        <v>36</v>
      </c>
      <c r="E58" s="26">
        <v>162</v>
      </c>
      <c r="F58" s="19"/>
    </row>
    <row r="59" s="8" customFormat="1" ht="23" customHeight="1" spans="1:6">
      <c r="A59" s="20">
        <v>46</v>
      </c>
      <c r="B59" s="21" t="s">
        <v>37</v>
      </c>
      <c r="C59" s="21" t="s">
        <v>38</v>
      </c>
      <c r="D59" s="22" t="s">
        <v>39</v>
      </c>
      <c r="E59" s="26">
        <v>5</v>
      </c>
      <c r="F59" s="36"/>
    </row>
    <row r="60" s="8" customFormat="1" ht="23" customHeight="1" spans="1:6">
      <c r="A60" s="20">
        <v>47</v>
      </c>
      <c r="B60" s="21" t="s">
        <v>37</v>
      </c>
      <c r="C60" s="21" t="s">
        <v>40</v>
      </c>
      <c r="D60" s="22" t="s">
        <v>39</v>
      </c>
      <c r="E60" s="26">
        <v>5</v>
      </c>
      <c r="F60" s="36"/>
    </row>
    <row r="61" s="8" customFormat="1" ht="23" customHeight="1" spans="1:6">
      <c r="A61" s="20">
        <v>48</v>
      </c>
      <c r="B61" s="21" t="s">
        <v>37</v>
      </c>
      <c r="C61" s="21" t="s">
        <v>41</v>
      </c>
      <c r="D61" s="22" t="s">
        <v>39</v>
      </c>
      <c r="E61" s="26">
        <v>5</v>
      </c>
      <c r="F61" s="36"/>
    </row>
    <row r="62" s="8" customFormat="1" ht="23" customHeight="1" spans="1:6">
      <c r="A62" s="20">
        <v>49</v>
      </c>
      <c r="B62" s="21" t="s">
        <v>37</v>
      </c>
      <c r="C62" s="21" t="s">
        <v>42</v>
      </c>
      <c r="D62" s="22" t="s">
        <v>39</v>
      </c>
      <c r="E62" s="26">
        <v>5</v>
      </c>
      <c r="F62" s="36"/>
    </row>
    <row r="63" s="8" customFormat="1" ht="23" customHeight="1" spans="1:6">
      <c r="A63" s="20">
        <v>50</v>
      </c>
      <c r="B63" s="21" t="s">
        <v>37</v>
      </c>
      <c r="C63" s="21" t="s">
        <v>43</v>
      </c>
      <c r="D63" s="22" t="s">
        <v>39</v>
      </c>
      <c r="E63" s="26">
        <v>5</v>
      </c>
      <c r="F63" s="36"/>
    </row>
    <row r="64" s="8" customFormat="1" ht="23" customHeight="1" spans="1:6">
      <c r="A64" s="20">
        <v>51</v>
      </c>
      <c r="B64" s="21" t="s">
        <v>37</v>
      </c>
      <c r="C64" s="21" t="s">
        <v>44</v>
      </c>
      <c r="D64" s="22" t="s">
        <v>39</v>
      </c>
      <c r="E64" s="26">
        <v>5</v>
      </c>
      <c r="F64" s="36"/>
    </row>
    <row r="65" s="8" customFormat="1" ht="27" customHeight="1" spans="1:6">
      <c r="A65" s="20">
        <v>52</v>
      </c>
      <c r="B65" s="21" t="s">
        <v>45</v>
      </c>
      <c r="C65" s="21" t="s">
        <v>46</v>
      </c>
      <c r="D65" s="22" t="s">
        <v>47</v>
      </c>
      <c r="E65" s="26">
        <v>5</v>
      </c>
      <c r="F65" s="36"/>
    </row>
    <row r="66" s="8" customFormat="1" ht="27" customHeight="1" spans="1:6">
      <c r="A66" s="20">
        <v>53</v>
      </c>
      <c r="B66" s="21" t="s">
        <v>45</v>
      </c>
      <c r="C66" s="21" t="s">
        <v>48</v>
      </c>
      <c r="D66" s="22" t="s">
        <v>47</v>
      </c>
      <c r="E66" s="26">
        <v>5</v>
      </c>
      <c r="F66" s="36"/>
    </row>
    <row r="67" s="8" customFormat="1" ht="27" customHeight="1" spans="1:6">
      <c r="A67" s="20">
        <v>54</v>
      </c>
      <c r="B67" s="21" t="s">
        <v>104</v>
      </c>
      <c r="C67" s="21" t="s">
        <v>105</v>
      </c>
      <c r="D67" s="22" t="s">
        <v>51</v>
      </c>
      <c r="E67" s="26">
        <v>200</v>
      </c>
      <c r="F67" s="36"/>
    </row>
    <row r="68" s="8" customFormat="1" ht="27" customHeight="1" spans="1:6">
      <c r="A68" s="20">
        <v>55</v>
      </c>
      <c r="B68" s="21" t="s">
        <v>55</v>
      </c>
      <c r="C68" s="21" t="s">
        <v>56</v>
      </c>
      <c r="D68" s="22" t="s">
        <v>39</v>
      </c>
      <c r="E68" s="26">
        <v>300</v>
      </c>
      <c r="F68" s="36"/>
    </row>
    <row r="69" s="8" customFormat="1" ht="27" customHeight="1" spans="1:6">
      <c r="A69" s="20">
        <v>56</v>
      </c>
      <c r="B69" s="21" t="s">
        <v>57</v>
      </c>
      <c r="C69" s="21" t="s">
        <v>58</v>
      </c>
      <c r="D69" s="22" t="s">
        <v>36</v>
      </c>
      <c r="E69" s="26">
        <v>100</v>
      </c>
      <c r="F69" s="36"/>
    </row>
    <row r="70" s="8" customFormat="1" ht="27" customHeight="1" spans="1:6">
      <c r="A70" s="41">
        <v>57</v>
      </c>
      <c r="B70" s="31" t="s">
        <v>106</v>
      </c>
      <c r="C70" s="31" t="s">
        <v>107</v>
      </c>
      <c r="D70" s="22" t="s">
        <v>54</v>
      </c>
      <c r="E70" s="26">
        <v>43</v>
      </c>
      <c r="F70" s="36"/>
    </row>
    <row r="71" s="8" customFormat="1" ht="27" customHeight="1" spans="1:6">
      <c r="A71" s="42"/>
      <c r="B71" s="33"/>
      <c r="C71" s="33"/>
      <c r="D71" s="22" t="s">
        <v>89</v>
      </c>
      <c r="E71" s="26">
        <v>35</v>
      </c>
      <c r="F71" s="36"/>
    </row>
    <row r="72" s="8" customFormat="1" ht="27" customHeight="1" spans="1:6">
      <c r="A72" s="42"/>
      <c r="B72" s="33"/>
      <c r="C72" s="33"/>
      <c r="D72" s="22" t="s">
        <v>88</v>
      </c>
      <c r="E72" s="26">
        <v>15</v>
      </c>
      <c r="F72" s="36"/>
    </row>
    <row r="73" s="8" customFormat="1" ht="27" customHeight="1" spans="1:6">
      <c r="A73" s="42"/>
      <c r="B73" s="33"/>
      <c r="C73" s="33"/>
      <c r="D73" s="22" t="s">
        <v>39</v>
      </c>
      <c r="E73" s="26">
        <v>31.5</v>
      </c>
      <c r="F73" s="36"/>
    </row>
    <row r="74" s="8" customFormat="1" ht="27" customHeight="1" spans="1:6">
      <c r="A74" s="42"/>
      <c r="B74" s="33"/>
      <c r="C74" s="33"/>
      <c r="D74" s="22" t="s">
        <v>47</v>
      </c>
      <c r="E74" s="26">
        <v>32</v>
      </c>
      <c r="F74" s="36"/>
    </row>
    <row r="75" s="8" customFormat="1" ht="27" customHeight="1" spans="1:6">
      <c r="A75" s="43"/>
      <c r="B75" s="35"/>
      <c r="C75" s="35"/>
      <c r="D75" s="22" t="s">
        <v>51</v>
      </c>
      <c r="E75" s="26">
        <v>43.5</v>
      </c>
      <c r="F75" s="36"/>
    </row>
    <row r="76" s="8" customFormat="1" ht="22" customHeight="1" spans="1:6">
      <c r="A76" s="20">
        <v>58</v>
      </c>
      <c r="B76" s="21" t="s">
        <v>108</v>
      </c>
      <c r="C76" s="21" t="s">
        <v>109</v>
      </c>
      <c r="D76" s="22" t="s">
        <v>110</v>
      </c>
      <c r="E76" s="26">
        <v>120</v>
      </c>
      <c r="F76" s="36"/>
    </row>
    <row r="77" s="8" customFormat="1" ht="22" customHeight="1" spans="1:6">
      <c r="A77" s="20">
        <v>59</v>
      </c>
      <c r="B77" s="21" t="s">
        <v>111</v>
      </c>
      <c r="C77" s="21" t="s">
        <v>112</v>
      </c>
      <c r="D77" s="22" t="s">
        <v>36</v>
      </c>
      <c r="E77" s="23">
        <v>120</v>
      </c>
      <c r="F77" s="36"/>
    </row>
    <row r="78" s="8" customFormat="1" ht="29" customHeight="1" spans="1:6">
      <c r="A78" s="20">
        <v>60</v>
      </c>
      <c r="B78" s="21" t="s">
        <v>113</v>
      </c>
      <c r="C78" s="21" t="s">
        <v>91</v>
      </c>
      <c r="D78" s="22" t="s">
        <v>92</v>
      </c>
      <c r="E78" s="44">
        <v>158</v>
      </c>
      <c r="F78" s="36"/>
    </row>
    <row r="79" s="8" customFormat="1" ht="28" customHeight="1" spans="1:6">
      <c r="A79" s="20">
        <v>61</v>
      </c>
      <c r="B79" s="21" t="s">
        <v>67</v>
      </c>
      <c r="C79" s="21" t="s">
        <v>83</v>
      </c>
      <c r="D79" s="22" t="s">
        <v>69</v>
      </c>
      <c r="E79" s="44">
        <v>300</v>
      </c>
      <c r="F79" s="36"/>
    </row>
    <row r="80" ht="28" customHeight="1" spans="1:6">
      <c r="A80" s="20">
        <v>62</v>
      </c>
      <c r="B80" s="31" t="s">
        <v>67</v>
      </c>
      <c r="C80" s="31" t="s">
        <v>68</v>
      </c>
      <c r="D80" s="38" t="s">
        <v>69</v>
      </c>
      <c r="E80" s="45">
        <v>300</v>
      </c>
      <c r="F80" s="36"/>
    </row>
    <row r="81" ht="27" customHeight="1" spans="1:6">
      <c r="A81" s="20">
        <v>63</v>
      </c>
      <c r="B81" s="21" t="s">
        <v>114</v>
      </c>
      <c r="C81" s="21" t="s">
        <v>115</v>
      </c>
      <c r="D81" s="21" t="s">
        <v>69</v>
      </c>
      <c r="E81" s="23">
        <v>500</v>
      </c>
      <c r="F81" s="36"/>
    </row>
    <row r="89" spans="4:4">
      <c r="D89" s="8" t="s">
        <v>116</v>
      </c>
    </row>
  </sheetData>
  <autoFilter xmlns:etc="http://www.wps.cn/officeDocument/2017/etCustomData" ref="A3:F81" etc:filterBottomFollowUsedRange="0">
    <extLst/>
  </autoFilter>
  <mergeCells count="14">
    <mergeCell ref="A1:F1"/>
    <mergeCell ref="A2:C2"/>
    <mergeCell ref="A4:D4"/>
    <mergeCell ref="A5:D5"/>
    <mergeCell ref="A31:D31"/>
    <mergeCell ref="A54:D54"/>
    <mergeCell ref="A57:D57"/>
    <mergeCell ref="A43:A48"/>
    <mergeCell ref="A70:A75"/>
    <mergeCell ref="B43:B48"/>
    <mergeCell ref="B49:B50"/>
    <mergeCell ref="B70:B75"/>
    <mergeCell ref="C43:C48"/>
    <mergeCell ref="C70:C75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</vt:lpstr>
      <vt:lpstr>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2024-06-03T03:44:00Z</dcterms:created>
  <dcterms:modified xsi:type="dcterms:W3CDTF">2025-09-09T00:49:15Z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0CFADDDD46954F3A855BFAD1DDD76389_13</vt:lpwstr>
  </property>
  <property fmtid="{D5CDD505-2E9C-101B-9397-08002B2CF9AE}" pid="3" name="KSOProductBuildVer">
    <vt:lpwstr>2052-12.1.0.22529</vt:lpwstr>
  </property>
</Properties>
</file>