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来源" sheetId="2" r:id="rId1"/>
    <sheet name="支出" sheetId="1" r:id="rId2"/>
  </sheets>
  <definedNames>
    <definedName name="_xlnm.Print_Titles" localSheetId="1">支出!$1:$3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<sst xmlns="http://schemas.openxmlformats.org/spreadsheetml/2006/main" count="216" uniqueCount="90">
  <si>
    <t>安泽县2024年财政衔接推进乡村振兴补助资金明细表(来源)</t>
  </si>
  <si>
    <t>单位：万元</t>
  </si>
  <si>
    <t>序号</t>
  </si>
  <si>
    <t>指标文号</t>
  </si>
  <si>
    <t>文件标题</t>
  </si>
  <si>
    <t>中央</t>
  </si>
  <si>
    <t>省</t>
  </si>
  <si>
    <t>县</t>
  </si>
  <si>
    <t>备注</t>
  </si>
  <si>
    <t>合  计</t>
  </si>
  <si>
    <t>晋财农〔2023〕144号</t>
  </si>
  <si>
    <t>山西省财政厅关于提前下达2024年中央财政衔接推进乡村振兴补助资金预算指标的通知</t>
  </si>
  <si>
    <t>晋财农〔2023〕158号</t>
  </si>
  <si>
    <t>山西省财政厅关于提前下达2024年省级财政衔接推进乡村振兴补助资金预算指标的通知</t>
  </si>
  <si>
    <t>安财农〔2024〕2号</t>
  </si>
  <si>
    <t>县级财政衔接推进乡村振兴补助资金</t>
  </si>
  <si>
    <t>安泽县2024年财政衔接推进乡村振兴补助资金分配明细表</t>
  </si>
  <si>
    <t>填表日期：2024.6.17</t>
  </si>
  <si>
    <t>项目名称</t>
  </si>
  <si>
    <t>拨付单位</t>
  </si>
  <si>
    <t>分配金额</t>
  </si>
  <si>
    <t>合计</t>
  </si>
  <si>
    <t>中央小计</t>
  </si>
  <si>
    <t>安财农〔2024〕5号</t>
  </si>
  <si>
    <t>马壁镇东唐村发展壮大村级集体经济生态经济林项目</t>
  </si>
  <si>
    <t>马壁镇人民政府</t>
  </si>
  <si>
    <t>马壁镇辛庄村发展壮大村级集体经济生态经济林项目</t>
  </si>
  <si>
    <t>马壁镇文洲村发展壮大村级集体经济生态经济林项目</t>
  </si>
  <si>
    <t>马壁镇马壁村发展壮大村级集体经济生态经济林项目</t>
  </si>
  <si>
    <t>马壁镇卫寨村发展壮大村级集体经济生态经济林项目</t>
  </si>
  <si>
    <t>马壁镇郎寨村发展壮大村级集体经济生态经济林项目</t>
  </si>
  <si>
    <t>马壁镇下石村发展壮大村级集体经济生态经济林项目</t>
  </si>
  <si>
    <t>马壁镇段峪村发展壮大村级集体经济生态经济林项目</t>
  </si>
  <si>
    <t>马壁镇王河村发展壮大村级集体经济生态经济林项目</t>
  </si>
  <si>
    <t>马壁镇苏村发展壮大村级集体经济生态经济林项目</t>
  </si>
  <si>
    <t>府城镇光伏电站建设项目</t>
  </si>
  <si>
    <t>府城镇人民政府</t>
  </si>
  <si>
    <t>唐城镇光伏电站建设项目</t>
  </si>
  <si>
    <t>唐城镇人民政府</t>
  </si>
  <si>
    <t>和川镇光伏电站建设项目</t>
  </si>
  <si>
    <t>和川镇人民政府</t>
  </si>
  <si>
    <t>冀氏镇光伏电站建设项目</t>
  </si>
  <si>
    <t>冀氏镇人民政府</t>
  </si>
  <si>
    <t>良马镇光伏电站建设项目</t>
  </si>
  <si>
    <t>良马镇人民政府</t>
  </si>
  <si>
    <t>马壁镇光伏电站建设项目</t>
  </si>
  <si>
    <t>和川镇洪驿村富硒糯玉米种植项目</t>
  </si>
  <si>
    <t>冀氏镇白村木耳产业发展项目</t>
  </si>
  <si>
    <t>“安泽县大樱桃标准化温室大棚”建设项目</t>
  </si>
  <si>
    <t>农业农村局</t>
  </si>
  <si>
    <t>2024年安泽县国有林场中央财政衔接推进乡村振兴补助项目</t>
  </si>
  <si>
    <t>国有林场</t>
  </si>
  <si>
    <t>安财农〔2024〕6号</t>
  </si>
  <si>
    <t>2024年农村供水保障项目</t>
  </si>
  <si>
    <t>水利局</t>
  </si>
  <si>
    <t>人居环境提升项目</t>
  </si>
  <si>
    <t>第五村北坡护坡治理工程</t>
  </si>
  <si>
    <t>府城镇凤池村地质灾害点治理提升项目</t>
  </si>
  <si>
    <t>良马镇杜村养鱼产业配套设施项目</t>
  </si>
  <si>
    <t>省级小计</t>
  </si>
  <si>
    <t>安财农〔2024〕7号</t>
  </si>
  <si>
    <t xml:space="preserve"> </t>
  </si>
  <si>
    <t>2024年脱贫小额信贷贴息项目</t>
  </si>
  <si>
    <t>乡村振兴局</t>
  </si>
  <si>
    <t>安财农〔2024〕8号</t>
  </si>
  <si>
    <t>安财社〔2024〕1号</t>
  </si>
  <si>
    <t>2024年脱贫劳动力务工就业和就业帮扶车间务工就业稳岗补助项目</t>
  </si>
  <si>
    <t>公共就业服务中心</t>
  </si>
  <si>
    <t>县级小计</t>
  </si>
  <si>
    <t>安财农〔2024〕9号</t>
  </si>
  <si>
    <t>安财农〔2024〕24号</t>
  </si>
  <si>
    <t>安财农〔2024〕25号</t>
  </si>
  <si>
    <t>农产品SC认证项目</t>
  </si>
  <si>
    <t>安财农〔2024〕26号</t>
  </si>
  <si>
    <t>安泽县乡村振兴民宿发展提升项目</t>
  </si>
  <si>
    <t>安泽县府城镇飞岭村乡村旅游提质项目</t>
  </si>
  <si>
    <t>小黄村光伏电站建设项目</t>
  </si>
  <si>
    <t>府城镇小黄村民宿改造项目</t>
  </si>
  <si>
    <t>安财农〔2024〕27号</t>
  </si>
  <si>
    <t>和川镇石渠村民宿改造项目</t>
  </si>
  <si>
    <t>安财农〔2024〕28号</t>
  </si>
  <si>
    <t>冀氏村鱼池产业提升项目</t>
  </si>
  <si>
    <t>安财农〔2024〕29号</t>
  </si>
  <si>
    <t>粮食单产提升项目</t>
  </si>
  <si>
    <t>安财农〔2024〕30号</t>
  </si>
  <si>
    <t>府城镇小黄村田家庄组基础设施提升项目</t>
  </si>
  <si>
    <t>安财农〔2024〕31号</t>
  </si>
  <si>
    <t>2024年雨露计划</t>
  </si>
  <si>
    <t>2024年乡村振兴致富带头人培训</t>
  </si>
  <si>
    <t>2024年一次性交通补贴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</si>
</sst>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仿宋"/>
      <charset val="134"/>
    </font>
    <font>
      <b/>
      <sz val="12"/>
      <name val="仿宋"/>
      <charset val="134"/>
    </font>
    <font>
      <sz val="12"/>
      <color theme="1"/>
      <name val="宋体"/>
      <charset val="134"/>
      <scheme val="major"/>
    </font>
    <font>
      <b/>
      <sz val="12"/>
      <name val="宋体"/>
      <charset val="134"/>
      <scheme val="major"/>
    </font>
    <font>
      <sz val="18"/>
      <color theme="1"/>
      <name val="黑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b/>
      <sz val="12"/>
      <name val="仿宋"/>
      <charset val="0"/>
    </font>
    <font>
      <b/>
      <sz val="14"/>
      <color theme="1"/>
      <name val="仿宋"/>
      <charset val="134"/>
    </font>
    <font>
      <sz val="12"/>
      <name val="仿宋"/>
      <charset val="0"/>
    </font>
    <font>
      <sz val="14"/>
      <name val="宋体"/>
      <charset val="134"/>
      <scheme val="major"/>
    </font>
    <font>
      <sz val="12"/>
      <name val="宋体"/>
      <charset val="134"/>
    </font>
    <font>
      <b/>
      <sz val="12"/>
      <name val="仿宋_GB2312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2"/>
      <color theme="1"/>
      <name val="宋体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9" applyNumberFormat="0" applyAlignment="0" applyProtection="0">
      <alignment vertical="center"/>
    </xf>
    <xf numFmtId="0" fontId="33" fillId="5" borderId="8" applyNumberFormat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Alignment="1"/>
    <xf numFmtId="0" fontId="15" fillId="0" borderId="0" xfId="0" applyFont="1" applyAlignment="1">
      <alignment horizontal="center" vertical="center"/>
    </xf>
    <xf numFmtId="31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/>
    <xf numFmtId="0" fontId="21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left" vertical="center"/>
    </xf>
    <xf numFmtId="0" fontId="13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0" borderId="0" xfId="0" applyFont="1" applyAlignment="1"/>
    <xf numFmtId="0" fontId="22" fillId="0" borderId="2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C10" sqref="C10"/>
    </sheetView>
  </sheetViews>
  <sheetFormatPr defaultColWidth="9" defaultRowHeight="13.5" outlineLevelRow="6" outlineLevelCol="7"/>
  <cols>
    <col min="1" max="1" width="9.725" customWidth="1"/>
    <col min="2" max="2" width="22.2666666666667" customWidth="1"/>
    <col min="3" max="3" width="55.6333333333333" customWidth="1"/>
    <col min="4" max="6" width="10.3666666666667" customWidth="1"/>
    <col min="7" max="7" width="10.75" customWidth="1"/>
  </cols>
  <sheetData>
    <row r="1" s="25" customFormat="1" ht="37.5" customHeight="1" spans="1:7">
      <c r="A1" s="27" t="s">
        <v>0</v>
      </c>
      <c r="B1" s="27"/>
      <c r="C1" s="27"/>
      <c r="D1" s="27"/>
      <c r="E1" s="27"/>
      <c r="F1" s="27"/>
      <c r="G1" s="27"/>
    </row>
    <row r="2" s="25" customFormat="1" ht="27.75" customHeight="1" spans="1:7">
      <c r="A2" s="28"/>
      <c r="B2" s="29"/>
      <c r="C2" s="29"/>
      <c r="D2" s="29"/>
      <c r="E2" s="29"/>
      <c r="F2" s="30" t="s">
        <v>1</v>
      </c>
      <c r="G2" s="30"/>
    </row>
    <row r="3" s="25" customFormat="1" ht="38.25" customHeight="1" spans="1:7">
      <c r="A3" s="31" t="s">
        <v>2</v>
      </c>
      <c r="B3" s="31" t="s">
        <v>3</v>
      </c>
      <c r="C3" s="31" t="s">
        <v>4</v>
      </c>
      <c r="D3" s="31" t="s">
        <v>5</v>
      </c>
      <c r="E3" s="31" t="s">
        <v>6</v>
      </c>
      <c r="F3" s="32" t="s">
        <v>7</v>
      </c>
      <c r="G3" s="32" t="s">
        <v>8</v>
      </c>
    </row>
    <row r="4" s="26" customFormat="1" ht="30" customHeight="1" spans="1:8">
      <c r="A4" s="33" t="s">
        <v>9</v>
      </c>
      <c r="B4" s="34"/>
      <c r="C4" s="31">
        <f>SUM(D4:F4)</f>
        <v>6156.182</v>
      </c>
      <c r="D4" s="35">
        <f>SUM(D5:D7)</f>
        <v>2740.6</v>
      </c>
      <c r="E4" s="35">
        <f>SUM(E5:E7)</f>
        <v>915.582</v>
      </c>
      <c r="F4" s="35">
        <f>SUM(F5:F7)</f>
        <v>2500</v>
      </c>
      <c r="G4" s="36"/>
      <c r="H4" s="37"/>
    </row>
    <row r="5" s="25" customFormat="1" ht="40.5" customHeight="1" spans="1:8">
      <c r="A5" s="38">
        <v>1</v>
      </c>
      <c r="B5" s="39" t="s">
        <v>10</v>
      </c>
      <c r="C5" s="40" t="s">
        <v>11</v>
      </c>
      <c r="D5" s="41">
        <v>2740.6</v>
      </c>
      <c r="E5" s="42"/>
      <c r="F5" s="36"/>
      <c r="G5" s="43"/>
      <c r="H5" s="44"/>
    </row>
    <row r="6" s="25" customFormat="1" ht="40.5" customHeight="1" spans="1:8">
      <c r="A6" s="38">
        <v>2</v>
      </c>
      <c r="B6" s="39" t="s">
        <v>12</v>
      </c>
      <c r="C6" s="40" t="s">
        <v>13</v>
      </c>
      <c r="D6" s="42"/>
      <c r="E6" s="45">
        <v>915.582</v>
      </c>
      <c r="F6" s="36"/>
      <c r="G6" s="46"/>
      <c r="H6" s="44"/>
    </row>
    <row r="7" s="25" customFormat="1" ht="48" customHeight="1" spans="1:8">
      <c r="A7" s="38">
        <v>3</v>
      </c>
      <c r="B7" s="39" t="s">
        <v>14</v>
      </c>
      <c r="C7" s="40" t="s">
        <v>15</v>
      </c>
      <c r="D7" s="42"/>
      <c r="E7" s="42"/>
      <c r="F7" s="45">
        <v>2500</v>
      </c>
      <c r="G7" s="43"/>
      <c r="H7" s="44"/>
    </row>
  </sheetData>
  <mergeCells count="3">
    <mergeCell ref="A1:G1"/>
    <mergeCell ref="F2:G2"/>
    <mergeCell ref="A4:B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9"/>
  <sheetViews>
    <sheetView tabSelected="1" workbookViewId="0">
      <selection activeCell="B68" sqref="B68"/>
    </sheetView>
  </sheetViews>
  <sheetFormatPr defaultColWidth="9" defaultRowHeight="13.5" outlineLevelCol="5"/>
  <cols>
    <col min="1" max="1" width="6.09166666666667" style="8" customWidth="1"/>
    <col min="2" max="2" width="22.725" style="8" customWidth="1"/>
    <col min="3" max="3" width="39.5" style="8" customWidth="1"/>
    <col min="4" max="4" width="21" style="8" customWidth="1"/>
    <col min="5" max="5" width="13.725" style="8" customWidth="1"/>
    <col min="6" max="6" width="10.5" style="8" customWidth="1"/>
    <col min="7" max="16384" width="9" style="8"/>
  </cols>
  <sheetData>
    <row r="1" s="1" customFormat="1" ht="54" customHeight="1" spans="1:6">
      <c r="A1" s="9" t="s">
        <v>16</v>
      </c>
      <c r="B1" s="9"/>
      <c r="C1" s="9"/>
      <c r="D1" s="9"/>
      <c r="E1" s="9"/>
      <c r="F1" s="9"/>
    </row>
    <row r="2" s="2" customFormat="1" ht="22" customHeight="1" spans="1:6">
      <c r="A2" s="10" t="s">
        <v>17</v>
      </c>
      <c r="B2" s="10"/>
      <c r="C2" s="10"/>
      <c r="D2" s="11"/>
      <c r="E2" s="12" t="s">
        <v>1</v>
      </c>
      <c r="F2" s="12"/>
    </row>
    <row r="3" s="2" customFormat="1" ht="43" customHeight="1" spans="1:6">
      <c r="A3" s="13" t="s">
        <v>2</v>
      </c>
      <c r="B3" s="13" t="s">
        <v>3</v>
      </c>
      <c r="C3" s="13" t="s">
        <v>18</v>
      </c>
      <c r="D3" s="13" t="s">
        <v>19</v>
      </c>
      <c r="E3" s="13" t="s">
        <v>20</v>
      </c>
      <c r="F3" s="13" t="s">
        <v>8</v>
      </c>
    </row>
    <row r="4" s="2" customFormat="1" ht="27" customHeight="1" spans="1:6">
      <c r="A4" s="14" t="s">
        <v>21</v>
      </c>
      <c r="B4" s="14"/>
      <c r="C4" s="14"/>
      <c r="D4" s="14"/>
      <c r="E4" s="15">
        <f>E5+E31+E46</f>
        <v>6156.182</v>
      </c>
      <c r="F4" s="16"/>
    </row>
    <row r="5" s="3" customFormat="1" ht="30" customHeight="1" spans="1:6">
      <c r="A5" s="14" t="s">
        <v>22</v>
      </c>
      <c r="B5" s="14"/>
      <c r="C5" s="14"/>
      <c r="D5" s="14"/>
      <c r="E5" s="15">
        <f>SUM(E6:E30)</f>
        <v>2740.6</v>
      </c>
      <c r="F5" s="16"/>
    </row>
    <row r="6" s="4" customFormat="1" ht="36" customHeight="1" spans="1:6">
      <c r="A6" s="17">
        <v>1</v>
      </c>
      <c r="B6" s="17" t="s">
        <v>23</v>
      </c>
      <c r="C6" s="17" t="s">
        <v>24</v>
      </c>
      <c r="D6" s="18" t="s">
        <v>25</v>
      </c>
      <c r="E6" s="19">
        <v>50</v>
      </c>
      <c r="F6" s="20"/>
    </row>
    <row r="7" s="4" customFormat="1" ht="36" customHeight="1" spans="1:6">
      <c r="A7" s="17">
        <v>2</v>
      </c>
      <c r="B7" s="17" t="s">
        <v>23</v>
      </c>
      <c r="C7" s="18" t="s">
        <v>26</v>
      </c>
      <c r="D7" s="18" t="s">
        <v>25</v>
      </c>
      <c r="E7" s="19">
        <v>50</v>
      </c>
      <c r="F7" s="20"/>
    </row>
    <row r="8" s="4" customFormat="1" ht="36" customHeight="1" spans="1:6">
      <c r="A8" s="17">
        <v>3</v>
      </c>
      <c r="B8" s="17" t="s">
        <v>23</v>
      </c>
      <c r="C8" s="18" t="s">
        <v>27</v>
      </c>
      <c r="D8" s="18" t="s">
        <v>25</v>
      </c>
      <c r="E8" s="19">
        <v>50</v>
      </c>
      <c r="F8" s="20"/>
    </row>
    <row r="9" s="4" customFormat="1" ht="36" customHeight="1" spans="1:6">
      <c r="A9" s="17">
        <v>4</v>
      </c>
      <c r="B9" s="17" t="s">
        <v>23</v>
      </c>
      <c r="C9" s="18" t="s">
        <v>28</v>
      </c>
      <c r="D9" s="18" t="s">
        <v>25</v>
      </c>
      <c r="E9" s="19">
        <v>50</v>
      </c>
      <c r="F9" s="20"/>
    </row>
    <row r="10" s="4" customFormat="1" ht="36" customHeight="1" spans="1:6">
      <c r="A10" s="17">
        <v>5</v>
      </c>
      <c r="B10" s="17" t="s">
        <v>23</v>
      </c>
      <c r="C10" s="18" t="s">
        <v>29</v>
      </c>
      <c r="D10" s="18" t="s">
        <v>25</v>
      </c>
      <c r="E10" s="19">
        <v>50</v>
      </c>
      <c r="F10" s="20"/>
    </row>
    <row r="11" s="4" customFormat="1" ht="36" customHeight="1" spans="1:6">
      <c r="A11" s="17">
        <v>6</v>
      </c>
      <c r="B11" s="17" t="s">
        <v>23</v>
      </c>
      <c r="C11" s="18" t="s">
        <v>30</v>
      </c>
      <c r="D11" s="18" t="s">
        <v>25</v>
      </c>
      <c r="E11" s="19">
        <v>50</v>
      </c>
      <c r="F11" s="20"/>
    </row>
    <row r="12" s="4" customFormat="1" ht="36" customHeight="1" spans="1:6">
      <c r="A12" s="17">
        <v>7</v>
      </c>
      <c r="B12" s="17" t="s">
        <v>23</v>
      </c>
      <c r="C12" s="18" t="s">
        <v>31</v>
      </c>
      <c r="D12" s="18" t="s">
        <v>25</v>
      </c>
      <c r="E12" s="19">
        <v>50</v>
      </c>
      <c r="F12" s="20"/>
    </row>
    <row r="13" s="4" customFormat="1" ht="36" customHeight="1" spans="1:6">
      <c r="A13" s="17">
        <v>8</v>
      </c>
      <c r="B13" s="17" t="s">
        <v>23</v>
      </c>
      <c r="C13" s="18" t="s">
        <v>32</v>
      </c>
      <c r="D13" s="18" t="s">
        <v>25</v>
      </c>
      <c r="E13" s="19">
        <v>50</v>
      </c>
      <c r="F13" s="20"/>
    </row>
    <row r="14" s="4" customFormat="1" ht="36" customHeight="1" spans="1:6">
      <c r="A14" s="17">
        <v>9</v>
      </c>
      <c r="B14" s="17" t="s">
        <v>23</v>
      </c>
      <c r="C14" s="18" t="s">
        <v>33</v>
      </c>
      <c r="D14" s="18" t="s">
        <v>25</v>
      </c>
      <c r="E14" s="19">
        <v>50</v>
      </c>
      <c r="F14" s="20"/>
    </row>
    <row r="15" s="4" customFormat="1" ht="36" customHeight="1" spans="1:6">
      <c r="A15" s="17">
        <v>10</v>
      </c>
      <c r="B15" s="17" t="s">
        <v>23</v>
      </c>
      <c r="C15" s="18" t="s">
        <v>34</v>
      </c>
      <c r="D15" s="18" t="s">
        <v>25</v>
      </c>
      <c r="E15" s="19">
        <v>50</v>
      </c>
      <c r="F15" s="20"/>
    </row>
    <row r="16" s="4" customFormat="1" ht="29" customHeight="1" spans="1:6">
      <c r="A16" s="17">
        <v>11</v>
      </c>
      <c r="B16" s="17" t="s">
        <v>23</v>
      </c>
      <c r="C16" s="18" t="s">
        <v>35</v>
      </c>
      <c r="D16" s="18" t="s">
        <v>36</v>
      </c>
      <c r="E16" s="19">
        <v>196</v>
      </c>
      <c r="F16" s="20"/>
    </row>
    <row r="17" s="4" customFormat="1" ht="29" customHeight="1" spans="1:6">
      <c r="A17" s="17">
        <v>12</v>
      </c>
      <c r="B17" s="17" t="s">
        <v>23</v>
      </c>
      <c r="C17" s="18" t="s">
        <v>37</v>
      </c>
      <c r="D17" s="18" t="s">
        <v>38</v>
      </c>
      <c r="E17" s="19">
        <v>84</v>
      </c>
      <c r="F17" s="20"/>
    </row>
    <row r="18" s="4" customFormat="1" ht="29" customHeight="1" spans="1:6">
      <c r="A18" s="17">
        <v>13</v>
      </c>
      <c r="B18" s="17" t="s">
        <v>23</v>
      </c>
      <c r="C18" s="18" t="s">
        <v>39</v>
      </c>
      <c r="D18" s="18" t="s">
        <v>40</v>
      </c>
      <c r="E18" s="19">
        <v>168</v>
      </c>
      <c r="F18" s="20"/>
    </row>
    <row r="19" s="4" customFormat="1" ht="29" customHeight="1" spans="1:6">
      <c r="A19" s="17">
        <v>14</v>
      </c>
      <c r="B19" s="17" t="s">
        <v>23</v>
      </c>
      <c r="C19" s="18" t="s">
        <v>41</v>
      </c>
      <c r="D19" s="18" t="s">
        <v>42</v>
      </c>
      <c r="E19" s="19">
        <v>196</v>
      </c>
      <c r="F19" s="20"/>
    </row>
    <row r="20" s="4" customFormat="1" ht="29" customHeight="1" spans="1:6">
      <c r="A20" s="17">
        <v>15</v>
      </c>
      <c r="B20" s="17" t="s">
        <v>23</v>
      </c>
      <c r="C20" s="18" t="s">
        <v>43</v>
      </c>
      <c r="D20" s="18" t="s">
        <v>44</v>
      </c>
      <c r="E20" s="19">
        <v>168</v>
      </c>
      <c r="F20" s="20"/>
    </row>
    <row r="21" s="4" customFormat="1" ht="29" customHeight="1" spans="1:6">
      <c r="A21" s="17">
        <v>16</v>
      </c>
      <c r="B21" s="17" t="s">
        <v>23</v>
      </c>
      <c r="C21" s="18" t="s">
        <v>45</v>
      </c>
      <c r="D21" s="18" t="s">
        <v>25</v>
      </c>
      <c r="E21" s="19">
        <v>224</v>
      </c>
      <c r="F21" s="20"/>
    </row>
    <row r="22" s="4" customFormat="1" ht="29" customHeight="1" spans="1:6">
      <c r="A22" s="17">
        <v>17</v>
      </c>
      <c r="B22" s="17" t="s">
        <v>23</v>
      </c>
      <c r="C22" s="18" t="s">
        <v>46</v>
      </c>
      <c r="D22" s="18" t="s">
        <v>40</v>
      </c>
      <c r="E22" s="19">
        <v>58</v>
      </c>
      <c r="F22" s="20"/>
    </row>
    <row r="23" s="4" customFormat="1" ht="29" customHeight="1" spans="1:6">
      <c r="A23" s="17">
        <v>18</v>
      </c>
      <c r="B23" s="17" t="s">
        <v>23</v>
      </c>
      <c r="C23" s="18" t="s">
        <v>47</v>
      </c>
      <c r="D23" s="18" t="s">
        <v>42</v>
      </c>
      <c r="E23" s="19">
        <v>30</v>
      </c>
      <c r="F23" s="20"/>
    </row>
    <row r="24" s="4" customFormat="1" ht="36" customHeight="1" spans="1:6">
      <c r="A24" s="17">
        <v>19</v>
      </c>
      <c r="B24" s="17" t="s">
        <v>14</v>
      </c>
      <c r="C24" s="17" t="s">
        <v>48</v>
      </c>
      <c r="D24" s="18" t="s">
        <v>49</v>
      </c>
      <c r="E24" s="19">
        <v>186</v>
      </c>
      <c r="F24" s="20"/>
    </row>
    <row r="25" s="4" customFormat="1" ht="36" customHeight="1" spans="1:6">
      <c r="A25" s="17">
        <v>20</v>
      </c>
      <c r="B25" s="17" t="s">
        <v>14</v>
      </c>
      <c r="C25" s="17" t="s">
        <v>50</v>
      </c>
      <c r="D25" s="18" t="s">
        <v>51</v>
      </c>
      <c r="E25" s="19">
        <v>108.6</v>
      </c>
      <c r="F25" s="20"/>
    </row>
    <row r="26" s="5" customFormat="1" ht="29" customHeight="1" spans="1:6">
      <c r="A26" s="17">
        <v>21</v>
      </c>
      <c r="B26" s="17" t="s">
        <v>52</v>
      </c>
      <c r="C26" s="18" t="s">
        <v>53</v>
      </c>
      <c r="D26" s="18" t="s">
        <v>54</v>
      </c>
      <c r="E26" s="19">
        <v>400</v>
      </c>
      <c r="F26" s="20"/>
    </row>
    <row r="27" s="4" customFormat="1" ht="29" customHeight="1" spans="1:6">
      <c r="A27" s="17">
        <v>22</v>
      </c>
      <c r="B27" s="17" t="s">
        <v>52</v>
      </c>
      <c r="C27" s="18" t="s">
        <v>55</v>
      </c>
      <c r="D27" s="18" t="s">
        <v>49</v>
      </c>
      <c r="E27" s="19">
        <v>200</v>
      </c>
      <c r="F27" s="20"/>
    </row>
    <row r="28" s="4" customFormat="1" ht="29" customHeight="1" spans="1:6">
      <c r="A28" s="17">
        <v>23</v>
      </c>
      <c r="B28" s="18" t="s">
        <v>52</v>
      </c>
      <c r="C28" s="18" t="s">
        <v>56</v>
      </c>
      <c r="D28" s="18" t="s">
        <v>36</v>
      </c>
      <c r="E28" s="19">
        <v>70</v>
      </c>
      <c r="F28" s="20"/>
    </row>
    <row r="29" s="4" customFormat="1" ht="29" customHeight="1" spans="1:6">
      <c r="A29" s="17">
        <v>24</v>
      </c>
      <c r="B29" s="17" t="s">
        <v>52</v>
      </c>
      <c r="C29" s="18" t="s">
        <v>57</v>
      </c>
      <c r="D29" s="18" t="s">
        <v>36</v>
      </c>
      <c r="E29" s="19">
        <v>100</v>
      </c>
      <c r="F29" s="20"/>
    </row>
    <row r="30" s="4" customFormat="1" ht="29" customHeight="1" spans="1:6">
      <c r="A30" s="17">
        <v>25</v>
      </c>
      <c r="B30" s="17" t="s">
        <v>52</v>
      </c>
      <c r="C30" s="18" t="s">
        <v>58</v>
      </c>
      <c r="D30" s="18" t="s">
        <v>44</v>
      </c>
      <c r="E30" s="19">
        <v>52</v>
      </c>
      <c r="F30" s="20"/>
    </row>
    <row r="31" s="6" customFormat="1" ht="30" customHeight="1" spans="1:6">
      <c r="A31" s="14" t="s">
        <v>59</v>
      </c>
      <c r="B31" s="14"/>
      <c r="C31" s="14"/>
      <c r="D31" s="14"/>
      <c r="E31" s="15">
        <f>SUM(E32:E45)</f>
        <v>915.582</v>
      </c>
      <c r="F31" s="18"/>
    </row>
    <row r="32" s="7" customFormat="1" ht="39" customHeight="1" spans="1:6">
      <c r="A32" s="17">
        <v>26</v>
      </c>
      <c r="B32" s="17" t="s">
        <v>60</v>
      </c>
      <c r="C32" s="21" t="s">
        <v>24</v>
      </c>
      <c r="D32" s="21" t="s">
        <v>25</v>
      </c>
      <c r="E32" s="19">
        <v>15</v>
      </c>
      <c r="F32" s="18" t="s">
        <v>61</v>
      </c>
    </row>
    <row r="33" s="7" customFormat="1" ht="39" customHeight="1" spans="1:6">
      <c r="A33" s="17">
        <v>27</v>
      </c>
      <c r="B33" s="17" t="s">
        <v>60</v>
      </c>
      <c r="C33" s="21" t="s">
        <v>26</v>
      </c>
      <c r="D33" s="21" t="s">
        <v>25</v>
      </c>
      <c r="E33" s="19">
        <v>15</v>
      </c>
      <c r="F33" s="18"/>
    </row>
    <row r="34" s="7" customFormat="1" ht="39" customHeight="1" spans="1:6">
      <c r="A34" s="17">
        <v>28</v>
      </c>
      <c r="B34" s="17" t="s">
        <v>60</v>
      </c>
      <c r="C34" s="21" t="s">
        <v>27</v>
      </c>
      <c r="D34" s="21" t="s">
        <v>25</v>
      </c>
      <c r="E34" s="19">
        <v>15</v>
      </c>
      <c r="F34" s="18"/>
    </row>
    <row r="35" s="7" customFormat="1" ht="39" customHeight="1" spans="1:6">
      <c r="A35" s="17">
        <v>29</v>
      </c>
      <c r="B35" s="17" t="s">
        <v>60</v>
      </c>
      <c r="C35" s="21" t="s">
        <v>28</v>
      </c>
      <c r="D35" s="21" t="s">
        <v>25</v>
      </c>
      <c r="E35" s="19">
        <v>15</v>
      </c>
      <c r="F35" s="18"/>
    </row>
    <row r="36" s="7" customFormat="1" ht="39" customHeight="1" spans="1:6">
      <c r="A36" s="17">
        <v>30</v>
      </c>
      <c r="B36" s="17" t="s">
        <v>60</v>
      </c>
      <c r="C36" s="21" t="s">
        <v>29</v>
      </c>
      <c r="D36" s="21" t="s">
        <v>25</v>
      </c>
      <c r="E36" s="19">
        <v>15</v>
      </c>
      <c r="F36" s="18"/>
    </row>
    <row r="37" s="7" customFormat="1" ht="39" customHeight="1" spans="1:6">
      <c r="A37" s="17">
        <v>31</v>
      </c>
      <c r="B37" s="17" t="s">
        <v>60</v>
      </c>
      <c r="C37" s="21" t="s">
        <v>30</v>
      </c>
      <c r="D37" s="21" t="s">
        <v>25</v>
      </c>
      <c r="E37" s="19">
        <v>15</v>
      </c>
      <c r="F37" s="18"/>
    </row>
    <row r="38" s="7" customFormat="1" ht="39" customHeight="1" spans="1:6">
      <c r="A38" s="17">
        <v>32</v>
      </c>
      <c r="B38" s="17" t="s">
        <v>60</v>
      </c>
      <c r="C38" s="21" t="s">
        <v>31</v>
      </c>
      <c r="D38" s="21" t="s">
        <v>25</v>
      </c>
      <c r="E38" s="19">
        <v>15</v>
      </c>
      <c r="F38" s="18"/>
    </row>
    <row r="39" s="7" customFormat="1" ht="39" customHeight="1" spans="1:6">
      <c r="A39" s="17">
        <v>33</v>
      </c>
      <c r="B39" s="17" t="s">
        <v>60</v>
      </c>
      <c r="C39" s="21" t="s">
        <v>32</v>
      </c>
      <c r="D39" s="21" t="s">
        <v>25</v>
      </c>
      <c r="E39" s="19">
        <v>15</v>
      </c>
      <c r="F39" s="18"/>
    </row>
    <row r="40" s="7" customFormat="1" ht="39" customHeight="1" spans="1:6">
      <c r="A40" s="17">
        <v>34</v>
      </c>
      <c r="B40" s="17" t="s">
        <v>60</v>
      </c>
      <c r="C40" s="21" t="s">
        <v>33</v>
      </c>
      <c r="D40" s="21" t="s">
        <v>25</v>
      </c>
      <c r="E40" s="19">
        <v>15</v>
      </c>
      <c r="F40" s="18"/>
    </row>
    <row r="41" s="7" customFormat="1" ht="39" customHeight="1" spans="1:6">
      <c r="A41" s="17">
        <v>35</v>
      </c>
      <c r="B41" s="17" t="s">
        <v>60</v>
      </c>
      <c r="C41" s="21" t="s">
        <v>34</v>
      </c>
      <c r="D41" s="21" t="s">
        <v>25</v>
      </c>
      <c r="E41" s="19">
        <v>15</v>
      </c>
      <c r="F41" s="18"/>
    </row>
    <row r="42" s="7" customFormat="1" ht="29" customHeight="1" spans="1:6">
      <c r="A42" s="17">
        <v>36</v>
      </c>
      <c r="B42" s="17" t="s">
        <v>14</v>
      </c>
      <c r="C42" s="21" t="s">
        <v>62</v>
      </c>
      <c r="D42" s="21" t="s">
        <v>63</v>
      </c>
      <c r="E42" s="19">
        <v>67</v>
      </c>
      <c r="F42" s="18"/>
    </row>
    <row r="43" s="7" customFormat="1" ht="29" customHeight="1" spans="1:6">
      <c r="A43" s="17">
        <v>37</v>
      </c>
      <c r="B43" s="17" t="s">
        <v>14</v>
      </c>
      <c r="C43" s="21" t="s">
        <v>48</v>
      </c>
      <c r="D43" s="21" t="s">
        <v>49</v>
      </c>
      <c r="E43" s="19">
        <v>406</v>
      </c>
      <c r="F43" s="18"/>
    </row>
    <row r="44" s="8" customFormat="1" ht="29" customHeight="1" spans="1:6">
      <c r="A44" s="17">
        <v>38</v>
      </c>
      <c r="B44" s="17" t="s">
        <v>64</v>
      </c>
      <c r="C44" s="21" t="s">
        <v>53</v>
      </c>
      <c r="D44" s="21" t="s">
        <v>54</v>
      </c>
      <c r="E44" s="19">
        <v>193</v>
      </c>
      <c r="F44" s="22"/>
    </row>
    <row r="45" s="6" customFormat="1" ht="29" customHeight="1" spans="1:6">
      <c r="A45" s="17">
        <v>39</v>
      </c>
      <c r="B45" s="17" t="s">
        <v>65</v>
      </c>
      <c r="C45" s="21" t="s">
        <v>66</v>
      </c>
      <c r="D45" s="21" t="s">
        <v>67</v>
      </c>
      <c r="E45" s="19">
        <v>99.582</v>
      </c>
      <c r="F45" s="18"/>
    </row>
    <row r="46" s="3" customFormat="1" ht="29" customHeight="1" spans="1:6">
      <c r="A46" s="14" t="s">
        <v>68</v>
      </c>
      <c r="B46" s="14"/>
      <c r="C46" s="14"/>
      <c r="D46" s="14"/>
      <c r="E46" s="15">
        <f>SUM(E47:E69)</f>
        <v>2500</v>
      </c>
      <c r="F46" s="16"/>
    </row>
    <row r="47" s="3" customFormat="1" ht="29" customHeight="1" spans="1:6">
      <c r="A47" s="17">
        <v>40</v>
      </c>
      <c r="B47" s="17" t="s">
        <v>69</v>
      </c>
      <c r="C47" s="21" t="s">
        <v>62</v>
      </c>
      <c r="D47" s="18" t="s">
        <v>63</v>
      </c>
      <c r="E47" s="19">
        <v>333</v>
      </c>
      <c r="F47" s="22"/>
    </row>
    <row r="48" s="8" customFormat="1" ht="32" customHeight="1" spans="1:6">
      <c r="A48" s="17">
        <v>41</v>
      </c>
      <c r="B48" s="21" t="s">
        <v>70</v>
      </c>
      <c r="C48" s="21" t="s">
        <v>24</v>
      </c>
      <c r="D48" s="18" t="s">
        <v>25</v>
      </c>
      <c r="E48" s="19">
        <v>5</v>
      </c>
      <c r="F48" s="20"/>
    </row>
    <row r="49" s="8" customFormat="1" ht="32" customHeight="1" spans="1:6">
      <c r="A49" s="17">
        <v>42</v>
      </c>
      <c r="B49" s="21" t="s">
        <v>70</v>
      </c>
      <c r="C49" s="21" t="s">
        <v>26</v>
      </c>
      <c r="D49" s="18" t="s">
        <v>25</v>
      </c>
      <c r="E49" s="19">
        <v>5</v>
      </c>
      <c r="F49" s="23"/>
    </row>
    <row r="50" ht="32" customHeight="1" spans="1:6">
      <c r="A50" s="17">
        <v>43</v>
      </c>
      <c r="B50" s="21" t="s">
        <v>70</v>
      </c>
      <c r="C50" s="21" t="s">
        <v>27</v>
      </c>
      <c r="D50" s="18" t="s">
        <v>25</v>
      </c>
      <c r="E50" s="19">
        <v>5</v>
      </c>
      <c r="F50" s="22"/>
    </row>
    <row r="51" ht="32" customHeight="1" spans="1:6">
      <c r="A51" s="17">
        <v>44</v>
      </c>
      <c r="B51" s="21" t="s">
        <v>70</v>
      </c>
      <c r="C51" s="21" t="s">
        <v>28</v>
      </c>
      <c r="D51" s="18" t="s">
        <v>25</v>
      </c>
      <c r="E51" s="19">
        <v>5</v>
      </c>
      <c r="F51" s="22"/>
    </row>
    <row r="52" ht="32" customHeight="1" spans="1:6">
      <c r="A52" s="17">
        <v>45</v>
      </c>
      <c r="B52" s="21" t="s">
        <v>70</v>
      </c>
      <c r="C52" s="21" t="s">
        <v>29</v>
      </c>
      <c r="D52" s="18" t="s">
        <v>25</v>
      </c>
      <c r="E52" s="19">
        <v>5</v>
      </c>
      <c r="F52" s="22"/>
    </row>
    <row r="53" ht="32" customHeight="1" spans="1:6">
      <c r="A53" s="17">
        <v>46</v>
      </c>
      <c r="B53" s="21" t="s">
        <v>70</v>
      </c>
      <c r="C53" s="21" t="s">
        <v>30</v>
      </c>
      <c r="D53" s="18" t="s">
        <v>25</v>
      </c>
      <c r="E53" s="19">
        <v>5</v>
      </c>
      <c r="F53" s="22"/>
    </row>
    <row r="54" ht="32" customHeight="1" spans="1:6">
      <c r="A54" s="17">
        <v>47</v>
      </c>
      <c r="B54" s="21" t="s">
        <v>70</v>
      </c>
      <c r="C54" s="21" t="s">
        <v>31</v>
      </c>
      <c r="D54" s="18" t="s">
        <v>25</v>
      </c>
      <c r="E54" s="19">
        <v>5</v>
      </c>
      <c r="F54" s="22"/>
    </row>
    <row r="55" ht="32" customHeight="1" spans="1:6">
      <c r="A55" s="17">
        <v>48</v>
      </c>
      <c r="B55" s="21" t="s">
        <v>70</v>
      </c>
      <c r="C55" s="21" t="s">
        <v>32</v>
      </c>
      <c r="D55" s="18" t="s">
        <v>25</v>
      </c>
      <c r="E55" s="19">
        <v>5</v>
      </c>
      <c r="F55" s="22"/>
    </row>
    <row r="56" ht="32" customHeight="1" spans="1:6">
      <c r="A56" s="17">
        <v>49</v>
      </c>
      <c r="B56" s="21" t="s">
        <v>70</v>
      </c>
      <c r="C56" s="21" t="s">
        <v>33</v>
      </c>
      <c r="D56" s="18" t="s">
        <v>25</v>
      </c>
      <c r="E56" s="19">
        <v>5</v>
      </c>
      <c r="F56" s="22"/>
    </row>
    <row r="57" ht="32" customHeight="1" spans="1:6">
      <c r="A57" s="17">
        <v>50</v>
      </c>
      <c r="B57" s="21" t="s">
        <v>70</v>
      </c>
      <c r="C57" s="21" t="s">
        <v>34</v>
      </c>
      <c r="D57" s="18" t="s">
        <v>25</v>
      </c>
      <c r="E57" s="19">
        <v>5</v>
      </c>
      <c r="F57" s="22"/>
    </row>
    <row r="58" ht="29" customHeight="1" spans="1:6">
      <c r="A58" s="17">
        <v>51</v>
      </c>
      <c r="B58" s="21" t="s">
        <v>71</v>
      </c>
      <c r="C58" s="21" t="s">
        <v>72</v>
      </c>
      <c r="D58" s="18" t="s">
        <v>49</v>
      </c>
      <c r="E58" s="19">
        <v>200</v>
      </c>
      <c r="F58" s="22"/>
    </row>
    <row r="59" ht="29" customHeight="1" spans="1:6">
      <c r="A59" s="17">
        <v>52</v>
      </c>
      <c r="B59" s="21" t="s">
        <v>73</v>
      </c>
      <c r="C59" s="21" t="s">
        <v>74</v>
      </c>
      <c r="D59" s="18" t="s">
        <v>36</v>
      </c>
      <c r="E59" s="19">
        <v>767</v>
      </c>
      <c r="F59" s="22"/>
    </row>
    <row r="60" ht="29" customHeight="1" spans="1:6">
      <c r="A60" s="17">
        <v>53</v>
      </c>
      <c r="B60" s="21" t="s">
        <v>73</v>
      </c>
      <c r="C60" s="21" t="s">
        <v>75</v>
      </c>
      <c r="D60" s="18" t="s">
        <v>36</v>
      </c>
      <c r="E60" s="19">
        <v>100</v>
      </c>
      <c r="F60" s="22"/>
    </row>
    <row r="61" ht="29" customHeight="1" spans="1:6">
      <c r="A61" s="17">
        <v>54</v>
      </c>
      <c r="B61" s="21" t="s">
        <v>73</v>
      </c>
      <c r="C61" s="21" t="s">
        <v>76</v>
      </c>
      <c r="D61" s="18" t="s">
        <v>36</v>
      </c>
      <c r="E61" s="19">
        <v>28</v>
      </c>
      <c r="F61" s="22"/>
    </row>
    <row r="62" ht="29" customHeight="1" spans="1:6">
      <c r="A62" s="17">
        <v>55</v>
      </c>
      <c r="B62" s="21" t="s">
        <v>73</v>
      </c>
      <c r="C62" s="21" t="s">
        <v>77</v>
      </c>
      <c r="D62" s="18" t="s">
        <v>36</v>
      </c>
      <c r="E62" s="19">
        <v>120</v>
      </c>
      <c r="F62" s="22"/>
    </row>
    <row r="63" ht="29" customHeight="1" spans="1:6">
      <c r="A63" s="17">
        <v>56</v>
      </c>
      <c r="B63" s="21" t="s">
        <v>78</v>
      </c>
      <c r="C63" s="21" t="s">
        <v>79</v>
      </c>
      <c r="D63" s="18" t="s">
        <v>40</v>
      </c>
      <c r="E63" s="19">
        <v>62</v>
      </c>
      <c r="F63" s="22"/>
    </row>
    <row r="64" ht="29" customHeight="1" spans="1:6">
      <c r="A64" s="17">
        <v>57</v>
      </c>
      <c r="B64" s="24" t="s">
        <v>80</v>
      </c>
      <c r="C64" s="24" t="s">
        <v>81</v>
      </c>
      <c r="D64" s="18" t="s">
        <v>42</v>
      </c>
      <c r="E64" s="19">
        <v>20</v>
      </c>
      <c r="F64" s="22"/>
    </row>
    <row r="65" ht="29" customHeight="1" spans="1:6">
      <c r="A65" s="17">
        <v>58</v>
      </c>
      <c r="B65" s="18" t="s">
        <v>82</v>
      </c>
      <c r="C65" s="18" t="s">
        <v>83</v>
      </c>
      <c r="D65" s="18" t="s">
        <v>49</v>
      </c>
      <c r="E65" s="18">
        <v>500</v>
      </c>
      <c r="F65" s="22"/>
    </row>
    <row r="66" ht="29" customHeight="1" spans="1:6">
      <c r="A66" s="17">
        <v>59</v>
      </c>
      <c r="B66" s="18" t="s">
        <v>84</v>
      </c>
      <c r="C66" s="18" t="s">
        <v>85</v>
      </c>
      <c r="D66" s="18" t="s">
        <v>36</v>
      </c>
      <c r="E66" s="18">
        <v>80</v>
      </c>
      <c r="F66" s="22"/>
    </row>
    <row r="67" ht="29" customHeight="1" spans="1:6">
      <c r="A67" s="17">
        <v>60</v>
      </c>
      <c r="B67" s="21" t="s">
        <v>86</v>
      </c>
      <c r="C67" s="18" t="s">
        <v>87</v>
      </c>
      <c r="D67" s="18" t="s">
        <v>63</v>
      </c>
      <c r="E67" s="18">
        <v>120</v>
      </c>
      <c r="F67" s="22"/>
    </row>
    <row r="68" ht="29" customHeight="1" spans="1:6">
      <c r="A68" s="17">
        <v>61</v>
      </c>
      <c r="B68" s="21" t="s">
        <v>86</v>
      </c>
      <c r="C68" s="18" t="s">
        <v>88</v>
      </c>
      <c r="D68" s="18" t="s">
        <v>63</v>
      </c>
      <c r="E68" s="18">
        <v>20</v>
      </c>
      <c r="F68" s="22"/>
    </row>
    <row r="69" ht="29" customHeight="1" spans="1:6">
      <c r="A69" s="17">
        <v>62</v>
      </c>
      <c r="B69" s="21" t="s">
        <v>86</v>
      </c>
      <c r="C69" s="18" t="s">
        <v>89</v>
      </c>
      <c r="D69" s="18" t="s">
        <v>63</v>
      </c>
      <c r="E69" s="18">
        <v>100</v>
      </c>
      <c r="F69" s="22"/>
    </row>
  </sheetData>
  <mergeCells count="7">
    <mergeCell ref="A1:F1"/>
    <mergeCell ref="A2:C2"/>
    <mergeCell ref="E2:F2"/>
    <mergeCell ref="A4:D4"/>
    <mergeCell ref="A5:D5"/>
    <mergeCell ref="A31:D31"/>
    <mergeCell ref="A46:D46"/>
  </mergeCells>
  <printOptions horizontalCentered="1"/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来源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2024-06-03T03:44:00Z</dcterms:created>
  <dcterms:modified xsi:type="dcterms:W3CDTF">2024-06-24T02:16:03Z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16A57C5C366F4D5897637E84834CFC0F_13</vt:lpwstr>
  </property>
  <property fmtid="{D5CDD505-2E9C-101B-9397-08002B2CF9AE}" pid="3" name="KSOProductBuildVer">
    <vt:lpwstr>2052-12.1.0.16929</vt:lpwstr>
  </property>
</Properties>
</file>